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9320" windowHeight="9432" tabRatio="844"/>
  </bookViews>
  <sheets>
    <sheet name="Придніпровка " sheetId="9" r:id="rId1"/>
  </sheets>
  <definedNames>
    <definedName name="_xlnm._FilterDatabase" localSheetId="0" hidden="1">'Придніпровка '!$A$12:$L$75</definedName>
    <definedName name="_xlnm.Print_Titles" localSheetId="0">'Придніпровка '!$12:$12</definedName>
    <definedName name="_xlnm.Print_Area" localSheetId="0">'Придніпровка '!$A$1:$M$83</definedName>
  </definedNames>
  <calcPr calcId="145621"/>
</workbook>
</file>

<file path=xl/calcChain.xml><?xml version="1.0" encoding="utf-8"?>
<calcChain xmlns="http://schemas.openxmlformats.org/spreadsheetml/2006/main">
  <c r="K75" i="9" l="1"/>
  <c r="N75" i="9" l="1"/>
</calcChain>
</file>

<file path=xl/sharedStrings.xml><?xml version="1.0" encoding="utf-8"?>
<sst xmlns="http://schemas.openxmlformats.org/spreadsheetml/2006/main" count="517" uniqueCount="218">
  <si>
    <t>Процедура закупівлі</t>
  </si>
  <si>
    <t>Орієнтовний початок проведення процедури закупівлі</t>
  </si>
  <si>
    <t>плану закупівель ПАТ "Укрзалізниця"</t>
  </si>
  <si>
    <t>ЗАТВЕРДЖЕНО</t>
  </si>
  <si>
    <t xml:space="preserve">рішенням Комісії з формування зведеного </t>
  </si>
  <si>
    <t>Примітка:</t>
  </si>
  <si>
    <t>** без застосування процедур закупівлі, визначених частиною першою статті 12 Закону України "Про публічні закупівлі"  (вартість предмету закупівлі в цілому по ПАТ "Укрзалізниця" є меншою за вартість, що встановлена в абзаці третьому частини першої статті 2 Закону України "Про публічні закупівлі");</t>
  </si>
  <si>
    <t>*** дія Закону України "Про публічні закупівлі" не поширюється  на зазначену закупівлю (відповідно до частин третьої та четвертої статті 2 Закону України "Про публічні закупівлі").</t>
  </si>
  <si>
    <t>* із застосуванням процедур закупівлі, визначених частиною першою статті 12 Закону України "Про публічні закупівлі";</t>
  </si>
  <si>
    <t>50310000-1</t>
  </si>
  <si>
    <t>50410000-2</t>
  </si>
  <si>
    <t>50530000-9</t>
  </si>
  <si>
    <t>50750000-7</t>
  </si>
  <si>
    <t>50110000-9</t>
  </si>
  <si>
    <t>50340000-0</t>
  </si>
  <si>
    <t>50730000-1</t>
  </si>
  <si>
    <t>71630000-3</t>
  </si>
  <si>
    <t>90470000-2</t>
  </si>
  <si>
    <t>90520000-8</t>
  </si>
  <si>
    <t>80510000-2</t>
  </si>
  <si>
    <t>В особі регіональної філії  "Придніпровська залізниця"</t>
  </si>
  <si>
    <t>50320000-4</t>
  </si>
  <si>
    <t>50710000-5</t>
  </si>
  <si>
    <t>64210000-1</t>
  </si>
  <si>
    <t>66510000-8</t>
  </si>
  <si>
    <t>71350000-6</t>
  </si>
  <si>
    <t>85110000-3</t>
  </si>
  <si>
    <t>90910000-9</t>
  </si>
  <si>
    <t>90730000-3</t>
  </si>
  <si>
    <t>72260000-5</t>
  </si>
  <si>
    <t>99999999-9</t>
  </si>
  <si>
    <t>71310000-4</t>
  </si>
  <si>
    <t>ВСЬОГО ПО РЕГІОНАЛЬНІЙ ФІЛІЇ "ПРИДНІПРОВСЬКА  ЗАЛІЗНИЦЯ" ПАТ "УКРЗАЛІЗНИЦЯ"</t>
  </si>
  <si>
    <r>
      <rPr>
        <sz val="20"/>
        <color theme="1"/>
        <rFont val="Times New Roman"/>
        <family val="1"/>
        <charset val="204"/>
      </rPr>
      <t>(протокол № 83/17 від 27.12.2017</t>
    </r>
    <r>
      <rPr>
        <sz val="20"/>
        <rFont val="Times New Roman"/>
        <family val="1"/>
        <charset val="204"/>
      </rPr>
      <t>)</t>
    </r>
  </si>
  <si>
    <t>березень</t>
  </si>
  <si>
    <t>лютий</t>
  </si>
  <si>
    <t xml:space="preserve">січень </t>
  </si>
  <si>
    <t xml:space="preserve">лютий </t>
  </si>
  <si>
    <t>січень</t>
  </si>
  <si>
    <t>Лютий</t>
  </si>
  <si>
    <t>64110000-0</t>
  </si>
  <si>
    <t>січень 2018 року</t>
  </si>
  <si>
    <t xml:space="preserve"> із застосуванням процедур закупівлі *</t>
  </si>
  <si>
    <t>Тридцять чотири мiльйони вiсiмсот сорок дев'ять тисяч триста тридцять сiм гривень 43 копiйки</t>
  </si>
  <si>
    <t>Протокол</t>
  </si>
  <si>
    <t>НРП (259200), М(64800), Е (500000), В(306667,2), Ш(90000),ДАБ (284999,4)</t>
  </si>
  <si>
    <t>М</t>
  </si>
  <si>
    <t>В</t>
  </si>
  <si>
    <t>НРП (2841600), ДН-1(359937,6),ДН-2 (319999,58), ДН-3 (249999,7)</t>
  </si>
  <si>
    <t>НРП (33600), Т (30000,1), П(5976), НХ(7200), ДН-1 (86400), ДН-2 (139999,68), ДН-3 (49999,87), НА (16800), ФСК (3528)</t>
  </si>
  <si>
    <t>НА (212400), НРП (72000), ДН-3 (800000), М(6000)</t>
  </si>
  <si>
    <t>ВЦ</t>
  </si>
  <si>
    <t>НА</t>
  </si>
  <si>
    <t>П (153089,18), Т(434214), НРП (345600), В(199998), НХ (50047,2)</t>
  </si>
  <si>
    <t>НРП</t>
  </si>
  <si>
    <t>НРП(408000), В(283488)</t>
  </si>
  <si>
    <t>Е</t>
  </si>
  <si>
    <t>НА (230832), Ш (30000)</t>
  </si>
  <si>
    <t>Ш</t>
  </si>
  <si>
    <t>НРП (18260,01), Т(11000),НО (125560), ДАБ (19997,59)</t>
  </si>
  <si>
    <t>НО</t>
  </si>
  <si>
    <t>П</t>
  </si>
  <si>
    <t>П (104400), М (60000), Е(277200)</t>
  </si>
  <si>
    <t>П(91884), Т(299820), НРП(21600), В(497280),Ш(48999,72), ДАБ (71993,99)</t>
  </si>
  <si>
    <t>П (307500), Т(126413,7), М(36000), Е(72960), В(244800), Ш(19999,97), НХ (12999,94)</t>
  </si>
  <si>
    <t>П (60000), Т(33333,6)</t>
  </si>
  <si>
    <t>П(66000), Т(69955,74), В(199680), Ш(190000)</t>
  </si>
  <si>
    <t>М (1500), Е (14400), В(150240), НХ(31908,6)</t>
  </si>
  <si>
    <t>Е (237600), В(523800)</t>
  </si>
  <si>
    <t>НОК</t>
  </si>
  <si>
    <t>М (366750), Е (288000)</t>
  </si>
  <si>
    <t>Т</t>
  </si>
  <si>
    <t>НА(15000), П - 479985,6, Т(414049,20), НРП(330360), Е(192960), ДН-1(60000)</t>
  </si>
  <si>
    <t>ФСК</t>
  </si>
  <si>
    <t>Протокол №83/17 від 27.12.2017</t>
  </si>
  <si>
    <t>ВЦ (10888), ФСК (23940), НА (459000), Т(351997,8), НРП (223440), ДН-2 (499993,42), М(84000), Ш(198600), ДН-1 (293387,82),ДТШ-1 (11880), ДТШ-2 (3000)</t>
  </si>
  <si>
    <t>М (26000,82), НХ (2000)</t>
  </si>
  <si>
    <t>ДН-2 (180000), ДН-1 (395000)</t>
  </si>
  <si>
    <t xml:space="preserve">Регіональна  філія"Придніпровська залізниця" </t>
  </si>
  <si>
    <t>Конкретна назва предмета закупівлі</t>
  </si>
  <si>
    <t>Коди відповідних класифікаторів предмета закупівлі (за наявності)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</si>
  <si>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</si>
  <si>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</si>
  <si>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Примітки</t>
  </si>
  <si>
    <t>Очікувана вартість,  грн.з ПДВ</t>
  </si>
  <si>
    <t>служба 
ініціатор закупівлі</t>
  </si>
  <si>
    <t>Послуги з ремонту і технічного обслуговування мототранспортних засобів і супутнього обладнання (Послуги з технічного обслуговування автомобілів, транспортних засобів )</t>
  </si>
  <si>
    <t>1505666,6 Один мiльйон п'ятсот п'ять тисяч шiстсот шiстдесят шiсть гривень 60 копiйок з ПДВ</t>
  </si>
  <si>
    <r>
      <t>НРП(604800), В(299998,</t>
    </r>
    <r>
      <rPr>
        <b/>
        <sz val="12"/>
        <color theme="1"/>
        <rFont val="Times New Roman"/>
        <family val="1"/>
        <charset val="204"/>
      </rPr>
      <t>8</t>
    </r>
    <r>
      <rPr>
        <b/>
        <sz val="12"/>
        <rFont val="Times New Roman"/>
        <family val="1"/>
        <charset val="204"/>
      </rPr>
      <t>), Ш(300000)</t>
    </r>
  </si>
  <si>
    <t>Послуги з ремонту і технічного обслуговування мототранспортних засобів і супутнього обладнання (Послуги з технічного обслуговування навантажувача)</t>
  </si>
  <si>
    <t>773000 Сiмсот сiмдесят три тисячi гривень 00 копiйок  з ПДВ</t>
  </si>
  <si>
    <t>Послуги з ремонту і технічного обслуговування мототранспортних засобів і супутнього обладнання (Послуги з переєстрації автотранспортних засобів)</t>
  </si>
  <si>
    <t>78600 Сiмдесят вiсiм тисяч шiстсот гривень 00 копiйок з ПДВ</t>
  </si>
  <si>
    <t>Технічне обслуговування і ремонт офісної техніки (Послуги з сервісно-технічного обслуговування реєстраторів розрахункових операцій (СПЕККА)</t>
  </si>
  <si>
    <t>3771536,88 Три мiльйони сiмсот сiмдесят одна тисяча п'ятсот тридцять шiсть гривень 88 копiйок з ПДВ</t>
  </si>
  <si>
    <t>Технічне обслуговування і ремонт офісної техніки (Послуги з сервісно-технічного обслуговування реєстраторів розрахункових операцій (MINI, ЕКСЕЛЛЮ DMP -55L)</t>
  </si>
  <si>
    <t>373503,65 Триста сiмдесят три тисячi п'ятсот три гривнi 65 копiйок з ПДВ</t>
  </si>
  <si>
    <t>Послуги з ремонту і технічного обслуговування персональних комп’ютерів (Послуги з заправки та технічного обслуговування принтерів, копіювально-множительної техніки )</t>
  </si>
  <si>
    <t>2160127,04 Два мiльйони сто шiстдесят тисяч сто двадцять сiм гривень 04 копiйки  з ПДВ</t>
  </si>
  <si>
    <t>Послуги з ремонту і технічного обслуговування аудіовізуального та оптичного обладнання (Послуги з технічного обслуговування автоматизованих систем контролю за вантажем та цілісністю вагонів у русі )</t>
  </si>
  <si>
    <t>575000 П'ятсот сiмдесят п'ять тисяч гривень 00 копiйок з ПДВ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</si>
  <si>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систем  пожежної, охоронної, охороно-пожежної сигналізації)</t>
  </si>
  <si>
    <t>1090400 Один мiльйон дев'яносто тисяч чотириста гривень 00 копiйок  з ПДВ</t>
  </si>
  <si>
    <t>Послуги з ремонту і технічного обслуговування техніки (Послуги з технічного обслуговування поліграфічного обладнання)</t>
  </si>
  <si>
    <t>195954 Сто дев'яносто п'ять тисяч дев'ятсот п'ятдесят чотири гривнi 00 копiйок з ПДВ</t>
  </si>
  <si>
    <t>Послуги з ремонту і технічного обслуговування техніки (Послуга по проведенню технічного обслуговування системи опалення)</t>
  </si>
  <si>
    <t>35000,004 Тридцять п'ять тисяч гривень 00 копiйок  з ПДВ</t>
  </si>
  <si>
    <t xml:space="preserve"> Послуги з ремонту і технічного обслуговування техніки (Послуги з технічного обслуговування технологічного обладнання їдальні)</t>
  </si>
  <si>
    <t>60000 Шiстдесят тисяч гривень 00 копiйок  з ПДВ</t>
  </si>
  <si>
    <t xml:space="preserve"> Послуги з ремонту і технічного обслуговування техніки (Послуги з технічного обслуговування надземних, підземних газопроводів та газового устаткування)</t>
  </si>
  <si>
    <t>1182948,38 Один мiльйон сто вiсiмдесят двi тисячi дев'ятсот сорок вiсiм гривень 38 копiйок  з ПДВ</t>
  </si>
  <si>
    <t>Послуги з ремонту і технічного обслуговування техніки (Послуги з технічного обслуговування котлів)</t>
  </si>
  <si>
    <t>105600 Сто п'ять тисяч шiстсот гривень 00 копiйок  з ПДВ</t>
  </si>
  <si>
    <t>Послуги з ремонту і технічного обслуговування техніки (Послуги з технічного обслуговування компресорів та компресорного обладнання)</t>
  </si>
  <si>
    <t>1204798 Один мiльйон двiстi чотири тисячi сiмсот дев'яносто вiсiм гривень 00 копiйок  з ПДВ</t>
  </si>
  <si>
    <t>Послуги з ремонту і технічного обслуговування техніки (Послуги з технічного обслуговування вантажопідіймальної техніки)</t>
  </si>
  <si>
    <t>691488 Шiстсот дев'яносто одна тисяча чотириста вiсiмдесят вiсiм гривень 00 копiйок  з ПДВ</t>
  </si>
  <si>
    <t>Послуги з ремонту і технічного обслуговування техніки (Послуги з технічного обслуговування пристроїв релейного захисту)</t>
  </si>
  <si>
    <t>1159200 Один мiльйон сто п'ятдесят дев'ять тисяч двiстi гривень 00 копiйок з ПДВ</t>
  </si>
  <si>
    <t>Послуги з ремонту і технічного обслуговування техніки (Послуги з технічного обслуговування трансформаторів )</t>
  </si>
  <si>
    <t>541800 П'ятсот сорок одна тисяча вiсiмсот гривень 00 копiйок з ПДВ</t>
  </si>
  <si>
    <t>Послуги з ремонту і технічного обслуговування електричного і механічного устаткування будівель (Послуги з технічного обслуговування обладнання системи доступу в будівлі управління)</t>
  </si>
  <si>
    <t>20000,004 Двадцять тисяч гривень 00 копiйок з ПДВ</t>
  </si>
  <si>
    <t>Послуги з ремонту і технічного обслуговування охолоджувальних установок (Послуги з технічного обслуговування спліт систем та кондиціонерів)</t>
  </si>
  <si>
    <t>260832 Двiстi шiстдесят тисяч вiсiмсот тридцять двi гривнi 00 копiйок з ПДВ</t>
  </si>
  <si>
    <t>Послуги з технічного обслуговування ліфтів (Послуги з технічного обслуговування пасажирських ліфтів)</t>
  </si>
  <si>
    <t>65000,016 Шiстдесят п'ять тисяч гривень 02 копiйки з ПДВ</t>
  </si>
  <si>
    <t>Послуги з технічного обслуговування ліфтів (Послуги з технічного обслуговування ліфтів)</t>
  </si>
  <si>
    <t>10000 Десять тисяч гривень 00 копiйок з ПДВ</t>
  </si>
  <si>
    <t>Поштові послуги (Послуги з передплати та доставки періодичних видань)</t>
  </si>
  <si>
    <t>1224959,87 Один мiльйон двiстi двадцять чотири тисячi дев'ятсот п'ятдесят дев'ять гривень 87 копiйок з ПДВ</t>
  </si>
  <si>
    <t>Послуги телефонного зв’язку та передачі даних (Послуги з мобільного зв'язку)</t>
  </si>
  <si>
    <t>21304,08 Двадцять одна тисяча триста чотири гривнi 08 копiйок з ПДВ</t>
  </si>
  <si>
    <t>Послуги телефонного зв’язку та передачі даних (Послуги телекомунікаційні з передавання по супутникових каналах зв’язку)</t>
  </si>
  <si>
    <t>800000 Вiсiмсот тисяч гривень 00 копiйок з ПДВ</t>
  </si>
  <si>
    <t>Страхові послуги (Послуги з обов'язкового особистого страхування від нещасних випадків на транспорті)</t>
  </si>
  <si>
    <t>Страхові послуги (Послуги обов"язкового страхування відповідальності суб"єктів перевезення небезпечних вантажів)</t>
  </si>
  <si>
    <t>Страхові послуги (Послуги зі страхування цивільної відповідальності громадян України, що мають у власності чи іншому законному володінню зброю)</t>
  </si>
  <si>
    <t>Консультаційні послуги у галузях інженерії та будівництва (Паспортизація , обстеження  та оцінка  технічного стану будівель  та споруд)</t>
  </si>
  <si>
    <t>153600 Сто п'ятдесят три тисячi шiстсот гривень 00 копiйок з ПДВ</t>
  </si>
  <si>
    <t>Науково-технічні послуги в галузі інженерії (Послуга з надання спеціалізованої гідрометеорологічної інформації)</t>
  </si>
  <si>
    <t>43200 Сорок три тисячi двiстi гривень 00 копiйок з ПДВ</t>
  </si>
  <si>
    <t>Послуги з технічного огляду та випробовувань (Послуги з Державного технічного огляду технологічного транспорту )</t>
  </si>
  <si>
    <t>Послуги з технічного огляду та випробовувань (Послуги з обов`язкового технічного контролю автотранспортних засобів)</t>
  </si>
  <si>
    <t>441600 Чотириста сорок одна тисяча шiстсот гривень 00 копiйок з ПДВ</t>
  </si>
  <si>
    <t>1031577,71Один мiльйон тридцять одна тисяча п'ятсот сiмдесят сiм гривень 71 копiйка з ПДВ</t>
  </si>
  <si>
    <t>Послуги з технічного огляду та випробовувань (Послуги з технічного діагностування (обстеження технічного стану) пасажирських вагонів щодо продовження терміну їх служби)</t>
  </si>
  <si>
    <t>90000 Дев'яносто тисяч гривень 00 копiйок з ПДВ</t>
  </si>
  <si>
    <t>Послуги з технічного огляду та випробовувань (Послуги з позачергового  повного технічного огляду (ПТО, ЧТО) вантажопідіймальної техніки)</t>
  </si>
  <si>
    <t>820673,61 Вiсiмсот двадцять тисяч шiстсот сiмдесят три гривнi 61 копiйка з ПДВ</t>
  </si>
  <si>
    <t>Послуги з технічного огляду та випробовувань (Послуги з позачергового повного технічного опосвідчення котлів)</t>
  </si>
  <si>
    <t>93333,6 Дев'яносто три тисячi триста тридцять три гривнi 60 копiйок з ПДВ</t>
  </si>
  <si>
    <t>Послуги з технічного огляду та випробовувань (Послуги з позачергового  повного технічного опосвідчення  посудин, що працюють під тиском)</t>
  </si>
  <si>
    <t>525635,74 П'ятсот двадцять п'ять тисяч шiстсот тридцять п'ять гривень 74 копiйки з ПДВ</t>
  </si>
  <si>
    <t>Послуги з технічного огляду та випробовувань (Послуги з діагностики вузлів та агрегатів навантажувачів)</t>
  </si>
  <si>
    <t>108000 Сто вiсiм тисяч гривень 00 копiйок з ПДВ</t>
  </si>
  <si>
    <t>Послуги з технічного огляду та випробовувань (Послуги з технічного опосвідчення та ремонту балонів)</t>
  </si>
  <si>
    <t>198048,6 Сто дев'яносто вiсiм тисяч сорок вiсiм гривень 60 копiйок з ПДВ</t>
  </si>
  <si>
    <t>Послуги з технічного огляду та випробовувань (Послуги з технічного діагностування вагоповірочного вагонів ВПВ-640 та їх тривісних візків)</t>
  </si>
  <si>
    <t>65760 Шiстдесят п'ять тисяч сiмсот шiстдесят гривень 00 копiйок з ПДВ</t>
  </si>
  <si>
    <t>42000 Сорок двi тисячi гривень 00 копiйок з ПДВ</t>
  </si>
  <si>
    <t>Послуги з технічного огляду та випробовувань (Експертне обстеження підприємства щодо додержання вимог законодавства з питань охорони праці та промислової безпеки під час виконання робіт підвищеної небезпеки та експлуатації машин, механізмів, устаткування підвищеної небезпеки і отримання дозвільної документації)</t>
  </si>
  <si>
    <t>761400 Сiмсот шiстдесят одна тисяча чотириста гривень 00 копiйок з ПДВ</t>
  </si>
  <si>
    <t>Послуги з технічного огляду та випробовувань (Послуги з повірки лічильника води крильчастих усіх типів)</t>
  </si>
  <si>
    <t>21600 Двадцять одна тисяча шiстсот гривень 00 копiйок з ПДВ</t>
  </si>
  <si>
    <t>Послуги з технічного огляду та випробовувань (Послуги з діагностування вантажних вагонів )</t>
  </si>
  <si>
    <t>116640 Сто шiстнадцять тисяч шiстсот сорок гривень 00 копiйок з ПДВ</t>
  </si>
  <si>
    <t>Послуги, пов’язані з програмним забезпеченням (Послуги  з інформаційно-технічної підтримки, супроводження та адміністрування програмного забезпечення МСДЦ "КАСКАД", Послуги  з перепрограмування  програмного забезпечення МСДЦ "КАСКАД" ст. Дніпро Головний)</t>
  </si>
  <si>
    <t>600000,03 Шiстсот тисяч гривень 03 копiйки з ПДВ</t>
  </si>
  <si>
    <t>Послуги з технічного огляду та випробовувань (Послуги з лабораторних досліджень шкідливих факторів  на робочих місцях (відомчий контроль)</t>
  </si>
  <si>
    <t>2400 Двi тисячi чотириста гривень 00 копiйок з ПДВ</t>
  </si>
  <si>
    <t>Послуги з професійної підготовки спеціалістів (Послуги з підвищення кваліфікації працівників у сфері метрології, стандартизації та оцінки відповідності)</t>
  </si>
  <si>
    <t>65952 Шiстдесят п'ять тисяч дев'ятсот п'ятдесят двi гривнi 00 копiйок з ПДВ</t>
  </si>
  <si>
    <t>Послуги з професійної підготовки спеціалістів (Навчання та перевірка знань експерта з промислової безпеки)</t>
  </si>
  <si>
    <t>66400,08 Шiстдесят шiсть тисяч чотириста гривень 08 копiйок з ПДВ</t>
  </si>
  <si>
    <t>Послуги з професійної підготовки спеціалістів (Послуги з навчання та проведення підвищення кваліфікації з подальшою атестацією)</t>
  </si>
  <si>
    <t>10080 Десять тисяч вiсiмдесят гривень 00 копiйок з ПДВ</t>
  </si>
  <si>
    <t>Послуги з професійної підготовки спеціалістів (Послуги з  атестація фахівців з фізико-математичних випробувань матеріалів і зварних зєднань)</t>
  </si>
  <si>
    <t>6000 Шiсть тисяч гривень 00 копiйок з ПДВ</t>
  </si>
  <si>
    <t>Послуги з професійної підготовки спеціалістів (Атестація фахівців з неруйнівного контролю)</t>
  </si>
  <si>
    <t>96000 Дев'яносто шiсть тисяч гривень 00 копiйок з ПДВ</t>
  </si>
  <si>
    <t>Послуги з професійної підготовки спеціалістів (Послуги з підвищення кваліфікації працівників)</t>
  </si>
  <si>
    <t>383024,01 Триста вiсiмдесят три тисячi двадцять чотири гривнi 01 копiйка з ПДВ</t>
  </si>
  <si>
    <t>Послуги з професійної підготовки спеціалістів (Послуги з навчання працівників правилам поводження зі зброєю)</t>
  </si>
  <si>
    <t>260141,76 Двiстi шiстдесят тисяч сто сорок одна гривня 76 копiйок з ПДВ</t>
  </si>
  <si>
    <t>Послуги з професійної підготовки спеціалістів (Послуги з проведення спеціального навчання з питань перевезення небезпечних вантажів)</t>
  </si>
  <si>
    <t>599760 П'ятсот дев'яносто дев'ять тисяч сiмсот шiстдесят гривень 00 копiйок з ПДВ</t>
  </si>
  <si>
    <t>Послуги зі страхування цивільної відповідальності власників суден (Послуги з професійної підготовки спеціалістів)</t>
  </si>
  <si>
    <t>654750 Шiстсот п'ятдесят чотири тисячi сiмсот п'ятдесят гривень 00 копiйок з ПДВ</t>
  </si>
  <si>
    <t>Послуги з професійної підготовки спеціалістів (Підготовка та перепідготовка  спеціалістів робітничих професій)</t>
  </si>
  <si>
    <t>319982,4 Триста дев'ятнадцять тисяч дев'ятсот вiсiмдесят двi гривнi 40 копiйок з ПДВ</t>
  </si>
  <si>
    <t>Послуги лікувальних закладів та супутні послуги (Обов'язкові медичні послуги з організації і забезпечення проведення медичних оглядів працівників залізниці)</t>
  </si>
  <si>
    <t>Послуги з чищення каналізаційних колекторів ( Послуги з очищення каналізаційних мереж )</t>
  </si>
  <si>
    <t>250003,2 Двiстi п'ятдесят тисяч три гривнi 20 копiйок з ПДВ</t>
  </si>
  <si>
    <t xml:space="preserve">Послуги у сфері поводження з радіоактивними, токсичними, медичними та небезпечними відходами (Послуги з збирання, перевезення, утилізації, зберігання та знешкодження відходів I-IV класу небезпеки) </t>
  </si>
  <si>
    <t>1492354,8 Один мiльйон чотириста дев'яносто двi тисячi триста п'ятдесят чотири гривнi 80 копiйок з ПДВ</t>
  </si>
  <si>
    <t>Відстеження, моніторинг забруднень і відновлення (Послуги з проведення дослідження стічної води та вимірювання забруднення атмосферного повітря)</t>
  </si>
  <si>
    <t>46800 Сорок шiсть тисяч вiсiмсот гривень 00 копiйок з ПДВ</t>
  </si>
  <si>
    <t>М (Послуги з інвентаризації стаціонарних джерел викидів в атмосферне повітря та розробки документів в яких обгрунтовуються обсяги викидів забруднюючих речовин в атмосферне повітря для отримання дозволу на викиди)</t>
  </si>
  <si>
    <t>Послуги з прибирання (Послуга з обслуговування акваріумів)</t>
  </si>
  <si>
    <t>19920 Дев'ятнадцять тисяч дев'ятсот двадцять гривень 00 копiйок з ПДВ</t>
  </si>
  <si>
    <t>Не відображено в інших розділах (Оренда металевих контейнерів для сміття )</t>
  </si>
  <si>
    <t>1166,4 Одна тисяча сто шiстдесят шiсть гривень 40 копiйок з ПДВ</t>
  </si>
  <si>
    <t>Голова тендерного комітету</t>
  </si>
  <si>
    <t>О.В. Бабенко</t>
  </si>
  <si>
    <t xml:space="preserve">Секретар тендерного комітету </t>
  </si>
  <si>
    <t>О.С. Олійник</t>
  </si>
  <si>
    <t>№п/п</t>
  </si>
  <si>
    <t>Назва регіональної філії/філії</t>
  </si>
  <si>
    <t>код ЄДРПОУ</t>
  </si>
  <si>
    <t xml:space="preserve"> Плану закупівель за напрямком фінансування "Послуги" на 2018 рік.(  ПАТ "Укрзалізниця")</t>
  </si>
  <si>
    <t>73110000-6</t>
  </si>
  <si>
    <t>7235000 Сiм мiльйонiв двiстi тридцять п'ять тисяч гривень 00 копiйок без ПДВ</t>
  </si>
  <si>
    <r>
      <t>НРП (324000), М(21600),</t>
    </r>
    <r>
      <rPr>
        <b/>
        <sz val="14"/>
        <color rgb="FF00B050"/>
        <rFont val="Times New Roman"/>
        <family val="1"/>
        <charset val="204"/>
      </rPr>
      <t>Е (15000 без ПДВ)</t>
    </r>
    <r>
      <rPr>
        <b/>
        <sz val="14"/>
        <color indexed="8"/>
        <rFont val="Times New Roman"/>
        <family val="1"/>
        <charset val="204"/>
      </rPr>
      <t xml:space="preserve">, НО (39168), </t>
    </r>
    <r>
      <rPr>
        <b/>
        <sz val="14"/>
        <color rgb="FF00B050"/>
        <rFont val="Times New Roman"/>
        <family val="1"/>
        <charset val="204"/>
      </rPr>
      <t>ДН-1 (65992 без ПДВ)</t>
    </r>
    <r>
      <rPr>
        <b/>
        <sz val="14"/>
        <color indexed="8"/>
        <rFont val="Times New Roman"/>
        <family val="1"/>
        <charset val="204"/>
      </rPr>
      <t>, ДН-2 (120000), ДН-3 (199999,87), НА (426000), ВЦ (13200)</t>
    </r>
  </si>
  <si>
    <t>174817,6 Сто сiмдесят чотири тисячi вiсiмсот сiмнадцять гривень 60 копiйок без ПДВ</t>
  </si>
  <si>
    <t>28000,82 Двадцять вiсiм тисяч гривень 82 копiйки без  ПДВ</t>
  </si>
  <si>
    <t>74996,55 Сiмдесят чотири тисячi дев'ятсот дев'яносто шiсть гривень 55 копiйок без ПДВ</t>
  </si>
  <si>
    <r>
      <t xml:space="preserve">Т (223992,01), НРП (135000), </t>
    </r>
    <r>
      <rPr>
        <b/>
        <sz val="14"/>
        <color rgb="FF00B050"/>
        <rFont val="Times New Roman"/>
        <family val="1"/>
        <charset val="204"/>
      </rPr>
      <t>ДТШ-1 (20000 без ПДВ)</t>
    </r>
    <r>
      <rPr>
        <b/>
        <sz val="14"/>
        <color indexed="8"/>
        <rFont val="Times New Roman"/>
        <family val="1"/>
        <charset val="204"/>
      </rPr>
      <t>, ДТШ-2(4032)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</si>
</sst>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[$-422]General"/>
    <numFmt numFmtId="166" formatCode="_-* #,##0.00_₴_-;\-* #,##0.00_₴_-;_-* &quot;-&quot;??_₴_-;_-@_-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3" fillId="0" borderId="0"/>
    <xf numFmtId="0" fontId="1" fillId="0" borderId="0"/>
    <xf numFmtId="0" fontId="22" fillId="0" borderId="0"/>
    <xf numFmtId="165" fontId="24" fillId="0" borderId="0"/>
    <xf numFmtId="0" fontId="1" fillId="0" borderId="0"/>
    <xf numFmtId="0" fontId="25" fillId="0" borderId="0"/>
    <xf numFmtId="0" fontId="20" fillId="0" borderId="0"/>
    <xf numFmtId="164" fontId="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Alignment="1">
      <alignment horizontal="left" vertical="center" wrapText="1"/>
    </xf>
    <xf numFmtId="0" fontId="12" fillId="0" borderId="0" xfId="0" applyFont="1"/>
    <xf numFmtId="4" fontId="2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6" fillId="0" borderId="0" xfId="0" applyFont="1"/>
    <xf numFmtId="4" fontId="2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17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Fill="1"/>
    <xf numFmtId="0" fontId="2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  <xf numFmtId="164" fontId="19" fillId="0" borderId="1" xfId="9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4" fontId="30" fillId="2" borderId="8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32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6" fillId="0" borderId="0" xfId="0" applyFont="1"/>
    <xf numFmtId="0" fontId="12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wrapText="1" shrinkToFit="1"/>
    </xf>
    <xf numFmtId="0" fontId="35" fillId="0" borderId="1" xfId="0" applyFont="1" applyFill="1" applyBorder="1" applyAlignment="1">
      <alignment wrapText="1" shrinkToFit="1"/>
    </xf>
    <xf numFmtId="0" fontId="35" fillId="3" borderId="1" xfId="0" applyFont="1" applyFill="1" applyBorder="1" applyAlignment="1">
      <alignment vertical="top" wrapText="1"/>
    </xf>
    <xf numFmtId="0" fontId="12" fillId="0" borderId="1" xfId="0" applyFont="1" applyBorder="1"/>
    <xf numFmtId="0" fontId="39" fillId="3" borderId="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35" fillId="3" borderId="1" xfId="0" applyFont="1" applyFill="1" applyBorder="1" applyAlignment="1">
      <alignment wrapText="1"/>
    </xf>
    <xf numFmtId="0" fontId="35" fillId="3" borderId="1" xfId="0" applyFont="1" applyFill="1" applyBorder="1" applyAlignment="1"/>
    <xf numFmtId="0" fontId="2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34" fillId="3" borderId="1" xfId="0" applyFont="1" applyFill="1" applyBorder="1" applyAlignment="1">
      <alignment wrapText="1"/>
    </xf>
    <xf numFmtId="0" fontId="35" fillId="0" borderId="1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11" fillId="0" borderId="1" xfId="0" applyFont="1" applyBorder="1"/>
    <xf numFmtId="4" fontId="30" fillId="2" borderId="1" xfId="0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0" applyNumberFormat="1" applyFont="1" applyFill="1" applyBorder="1" applyAlignment="1">
      <alignment horizontal="left" vertical="center" wrapText="1"/>
    </xf>
    <xf numFmtId="3" fontId="19" fillId="0" borderId="1" xfId="7" applyNumberFormat="1" applyFont="1" applyFill="1" applyBorder="1" applyAlignment="1">
      <alignment horizontal="left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0" fontId="33" fillId="3" borderId="13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</cellXfs>
  <cellStyles count="14">
    <cellStyle name="Excel Built-in Normal" xfId="11"/>
    <cellStyle name="Обычный" xfId="0" builtinId="0"/>
    <cellStyle name="Обычный 2" xfId="1"/>
    <cellStyle name="Обычный 2 2" xfId="2"/>
    <cellStyle name="Обычный 2 2 2" xfId="3"/>
    <cellStyle name="Обычный 2 3" xfId="4"/>
    <cellStyle name="Обычный 3" xfId="5"/>
    <cellStyle name="Обычный 7" xfId="6"/>
    <cellStyle name="Обычный_додатки 1,2,3 РПЦ" xfId="7"/>
    <cellStyle name="Финансовый" xfId="9" builtinId="3"/>
    <cellStyle name="Финансовый 2" xfId="8"/>
    <cellStyle name="Финансовый 2 2" xfId="10"/>
    <cellStyle name="Финансовый 3" xfId="12"/>
    <cellStyle name="Финансовый 3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P83"/>
  <sheetViews>
    <sheetView tabSelected="1" view="pageBreakPreview" topLeftCell="A65" zoomScale="50" zoomScaleNormal="90" zoomScaleSheetLayoutView="50" workbookViewId="0">
      <selection activeCell="K68" sqref="K68"/>
    </sheetView>
  </sheetViews>
  <sheetFormatPr defaultColWidth="9.109375" defaultRowHeight="13.8" x14ac:dyDescent="0.25"/>
  <cols>
    <col min="1" max="1" width="8.33203125" style="1" customWidth="1"/>
    <col min="2" max="2" width="21" style="1" customWidth="1"/>
    <col min="3" max="3" width="21.44140625" style="1" customWidth="1"/>
    <col min="4" max="4" width="77.6640625" style="38" customWidth="1"/>
    <col min="5" max="5" width="19.44140625" style="5" customWidth="1"/>
    <col min="6" max="6" width="16.44140625" style="5" customWidth="1"/>
    <col min="7" max="7" width="27" style="11" customWidth="1"/>
    <col min="8" max="8" width="30.6640625" style="5" customWidth="1"/>
    <col min="9" max="9" width="28.88671875" style="5" customWidth="1"/>
    <col min="10" max="11" width="23.6640625" style="5" customWidth="1"/>
    <col min="12" max="12" width="31.33203125" style="5" customWidth="1"/>
    <col min="13" max="13" width="19" style="1" customWidth="1"/>
    <col min="14" max="16384" width="9.109375" style="1"/>
  </cols>
  <sheetData>
    <row r="2" spans="1:14" s="24" customFormat="1" ht="25.2" x14ac:dyDescent="0.3">
      <c r="D2" s="38"/>
      <c r="E2" s="9"/>
      <c r="F2" s="9"/>
      <c r="G2" s="21"/>
      <c r="H2" s="9"/>
      <c r="I2" s="22" t="s">
        <v>3</v>
      </c>
      <c r="L2" s="23"/>
    </row>
    <row r="3" spans="1:14" ht="25.2" x14ac:dyDescent="0.45">
      <c r="I3" s="2" t="s">
        <v>4</v>
      </c>
      <c r="L3" s="2"/>
    </row>
    <row r="4" spans="1:14" ht="28.2" x14ac:dyDescent="0.45">
      <c r="H4" s="36"/>
      <c r="I4" s="2" t="s">
        <v>2</v>
      </c>
      <c r="L4" s="2"/>
    </row>
    <row r="5" spans="1:14" ht="25.2" x14ac:dyDescent="0.45">
      <c r="I5" s="39" t="s">
        <v>33</v>
      </c>
      <c r="L5" s="2"/>
    </row>
    <row r="6" spans="1:14" ht="22.8" x14ac:dyDescent="0.4">
      <c r="J6" s="4"/>
      <c r="K6" s="4"/>
      <c r="L6" s="4"/>
    </row>
    <row r="7" spans="1:14" s="20" customFormat="1" ht="34.799999999999997" x14ac:dyDescent="0.55000000000000004">
      <c r="D7" s="99" t="s">
        <v>210</v>
      </c>
      <c r="E7" s="99"/>
      <c r="F7" s="99"/>
      <c r="G7" s="99"/>
      <c r="H7" s="99"/>
      <c r="I7" s="99"/>
      <c r="J7" s="99"/>
      <c r="K7" s="99"/>
      <c r="L7" s="99"/>
    </row>
    <row r="8" spans="1:14" ht="22.8" x14ac:dyDescent="0.4">
      <c r="J8" s="4"/>
      <c r="K8" s="4"/>
      <c r="L8" s="4"/>
    </row>
    <row r="9" spans="1:14" s="27" customFormat="1" ht="24.6" x14ac:dyDescent="0.4">
      <c r="D9" s="100" t="s">
        <v>20</v>
      </c>
      <c r="E9" s="100"/>
      <c r="F9" s="100"/>
      <c r="G9" s="100"/>
      <c r="H9" s="25"/>
      <c r="I9" s="26"/>
      <c r="J9" s="3"/>
      <c r="K9" s="3"/>
      <c r="L9" s="3"/>
    </row>
    <row r="10" spans="1:14" ht="14.4" thickBot="1" x14ac:dyDescent="0.3"/>
    <row r="11" spans="1:14" s="7" customFormat="1" ht="76.8" customHeight="1" x14ac:dyDescent="0.4">
      <c r="A11" s="54" t="s">
        <v>207</v>
      </c>
      <c r="B11" s="89" t="s">
        <v>208</v>
      </c>
      <c r="C11" s="68" t="s">
        <v>209</v>
      </c>
      <c r="D11" s="71" t="s">
        <v>79</v>
      </c>
      <c r="E11" s="71" t="s">
        <v>80</v>
      </c>
      <c r="F11" s="71" t="s">
        <v>81</v>
      </c>
      <c r="G11" s="71" t="s">
        <v>82</v>
      </c>
      <c r="H11" s="71" t="s">
        <v>0</v>
      </c>
      <c r="I11" s="71" t="s">
        <v>1</v>
      </c>
      <c r="J11" s="72" t="s">
        <v>83</v>
      </c>
      <c r="K11" s="90" t="s">
        <v>84</v>
      </c>
      <c r="L11" s="90" t="s">
        <v>85</v>
      </c>
      <c r="M11" s="64" t="s">
        <v>44</v>
      </c>
    </row>
    <row r="12" spans="1:14" s="12" customFormat="1" x14ac:dyDescent="0.25">
      <c r="A12" s="42">
        <v>1</v>
      </c>
      <c r="B12" s="69">
        <v>2</v>
      </c>
      <c r="C12" s="69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62">
        <v>11</v>
      </c>
      <c r="L12" s="43">
        <v>12</v>
      </c>
      <c r="M12" s="12">
        <v>13</v>
      </c>
    </row>
    <row r="13" spans="1:14" s="13" customFormat="1" ht="28.2" x14ac:dyDescent="0.5">
      <c r="A13" s="44"/>
      <c r="B13" s="70"/>
      <c r="C13" s="70"/>
      <c r="D13" s="45"/>
      <c r="E13" s="45"/>
      <c r="F13" s="45"/>
      <c r="G13" s="46"/>
      <c r="H13" s="45"/>
      <c r="I13" s="45"/>
      <c r="J13" s="45"/>
      <c r="K13" s="63"/>
      <c r="L13" s="47"/>
    </row>
    <row r="14" spans="1:14" s="10" customFormat="1" ht="151.19999999999999" customHeight="1" x14ac:dyDescent="0.35">
      <c r="A14" s="33">
        <v>1</v>
      </c>
      <c r="B14" s="77" t="s">
        <v>78</v>
      </c>
      <c r="C14" s="77">
        <v>40081237</v>
      </c>
      <c r="D14" s="91" t="s">
        <v>86</v>
      </c>
      <c r="E14" s="30" t="s">
        <v>13</v>
      </c>
      <c r="F14" s="31"/>
      <c r="G14" s="32" t="s">
        <v>87</v>
      </c>
      <c r="H14" s="60" t="s">
        <v>42</v>
      </c>
      <c r="I14" s="31" t="s">
        <v>34</v>
      </c>
      <c r="J14" s="76"/>
      <c r="K14" s="32">
        <v>1505666.6</v>
      </c>
      <c r="L14" s="74" t="s">
        <v>45</v>
      </c>
      <c r="M14" s="78" t="s">
        <v>74</v>
      </c>
      <c r="N14" s="65">
        <v>6</v>
      </c>
    </row>
    <row r="15" spans="1:14" s="10" customFormat="1" ht="140.4" customHeight="1" x14ac:dyDescent="0.35">
      <c r="A15" s="33">
        <v>2</v>
      </c>
      <c r="B15" s="77" t="s">
        <v>78</v>
      </c>
      <c r="C15" s="77">
        <v>40081237</v>
      </c>
      <c r="D15" s="91" t="s">
        <v>89</v>
      </c>
      <c r="E15" s="31" t="s">
        <v>13</v>
      </c>
      <c r="F15" s="31"/>
      <c r="G15" s="32" t="s">
        <v>90</v>
      </c>
      <c r="H15" s="60" t="s">
        <v>42</v>
      </c>
      <c r="I15" s="31" t="s">
        <v>35</v>
      </c>
      <c r="J15" s="76"/>
      <c r="K15" s="32">
        <v>773000</v>
      </c>
      <c r="L15" s="74" t="s">
        <v>46</v>
      </c>
      <c r="M15" s="78" t="s">
        <v>74</v>
      </c>
      <c r="N15" s="65">
        <v>1</v>
      </c>
    </row>
    <row r="16" spans="1:14" s="10" customFormat="1" ht="134.4" customHeight="1" x14ac:dyDescent="0.35">
      <c r="A16" s="33">
        <v>3</v>
      </c>
      <c r="B16" s="77" t="s">
        <v>78</v>
      </c>
      <c r="C16" s="77">
        <v>40081237</v>
      </c>
      <c r="D16" s="91" t="s">
        <v>91</v>
      </c>
      <c r="E16" s="30" t="s">
        <v>13</v>
      </c>
      <c r="F16" s="31"/>
      <c r="G16" s="32" t="s">
        <v>92</v>
      </c>
      <c r="H16" s="60" t="s">
        <v>42</v>
      </c>
      <c r="I16" s="31" t="s">
        <v>34</v>
      </c>
      <c r="J16" s="76"/>
      <c r="K16" s="32">
        <v>78600</v>
      </c>
      <c r="L16" s="74" t="s">
        <v>47</v>
      </c>
      <c r="M16" s="78" t="s">
        <v>74</v>
      </c>
      <c r="N16" s="65">
        <v>1</v>
      </c>
    </row>
    <row r="17" spans="1:14" s="10" customFormat="1" ht="124.2" customHeight="1" x14ac:dyDescent="0.35">
      <c r="A17" s="33">
        <v>4</v>
      </c>
      <c r="B17" s="77" t="s">
        <v>78</v>
      </c>
      <c r="C17" s="77">
        <v>40081237</v>
      </c>
      <c r="D17" s="92" t="s">
        <v>93</v>
      </c>
      <c r="E17" s="29" t="s">
        <v>9</v>
      </c>
      <c r="F17" s="31"/>
      <c r="G17" s="32" t="s">
        <v>94</v>
      </c>
      <c r="H17" s="60" t="s">
        <v>42</v>
      </c>
      <c r="I17" s="31" t="s">
        <v>36</v>
      </c>
      <c r="J17" s="76"/>
      <c r="K17" s="32">
        <v>3771536.88</v>
      </c>
      <c r="L17" s="75" t="s">
        <v>48</v>
      </c>
      <c r="M17" s="78" t="s">
        <v>74</v>
      </c>
      <c r="N17" s="65">
        <v>4</v>
      </c>
    </row>
    <row r="18" spans="1:14" s="10" customFormat="1" ht="93.75" customHeight="1" x14ac:dyDescent="0.35">
      <c r="A18" s="33">
        <v>5</v>
      </c>
      <c r="B18" s="77" t="s">
        <v>78</v>
      </c>
      <c r="C18" s="77">
        <v>40081237</v>
      </c>
      <c r="D18" s="91" t="s">
        <v>95</v>
      </c>
      <c r="E18" s="30" t="s">
        <v>9</v>
      </c>
      <c r="F18" s="31"/>
      <c r="G18" s="32" t="s">
        <v>96</v>
      </c>
      <c r="H18" s="60" t="s">
        <v>42</v>
      </c>
      <c r="I18" s="31" t="s">
        <v>36</v>
      </c>
      <c r="J18" s="76"/>
      <c r="K18" s="32">
        <v>373503.65</v>
      </c>
      <c r="L18" s="75" t="s">
        <v>49</v>
      </c>
      <c r="M18" s="78" t="s">
        <v>74</v>
      </c>
      <c r="N18" s="65">
        <v>8</v>
      </c>
    </row>
    <row r="19" spans="1:14" s="10" customFormat="1" ht="126" x14ac:dyDescent="0.35">
      <c r="A19" s="33">
        <v>6</v>
      </c>
      <c r="B19" s="77" t="s">
        <v>78</v>
      </c>
      <c r="C19" s="77">
        <v>40081237</v>
      </c>
      <c r="D19" s="91" t="s">
        <v>97</v>
      </c>
      <c r="E19" s="30" t="s">
        <v>21</v>
      </c>
      <c r="F19" s="31"/>
      <c r="G19" s="32" t="s">
        <v>98</v>
      </c>
      <c r="H19" s="60" t="s">
        <v>42</v>
      </c>
      <c r="I19" s="31" t="s">
        <v>37</v>
      </c>
      <c r="J19" s="31"/>
      <c r="K19" s="32">
        <v>2160127.04</v>
      </c>
      <c r="L19" s="79" t="s">
        <v>75</v>
      </c>
      <c r="M19" s="78" t="s">
        <v>74</v>
      </c>
      <c r="N19" s="65">
        <v>11</v>
      </c>
    </row>
    <row r="20" spans="1:14" s="10" customFormat="1" ht="112.8" customHeight="1" x14ac:dyDescent="0.35">
      <c r="A20" s="33">
        <v>7</v>
      </c>
      <c r="B20" s="77" t="s">
        <v>78</v>
      </c>
      <c r="C20" s="77">
        <v>40081237</v>
      </c>
      <c r="D20" s="93" t="s">
        <v>99</v>
      </c>
      <c r="E20" s="31" t="s">
        <v>14</v>
      </c>
      <c r="F20" s="31"/>
      <c r="G20" s="32" t="s">
        <v>100</v>
      </c>
      <c r="H20" s="60" t="s">
        <v>42</v>
      </c>
      <c r="I20" s="31" t="s">
        <v>38</v>
      </c>
      <c r="J20" s="76"/>
      <c r="K20" s="32">
        <v>575000</v>
      </c>
      <c r="L20" s="79" t="s">
        <v>77</v>
      </c>
      <c r="M20" s="78" t="s">
        <v>74</v>
      </c>
      <c r="N20" s="65">
        <v>2</v>
      </c>
    </row>
    <row r="21" spans="1:14" s="10" customFormat="1" ht="150" customHeight="1" x14ac:dyDescent="0.35">
      <c r="A21" s="33">
        <v>8</v>
      </c>
      <c r="B21" s="77" t="s">
        <v>78</v>
      </c>
      <c r="C21" s="77">
        <v>40081237</v>
      </c>
      <c r="D21" s="93" t="s">
        <v>101</v>
      </c>
      <c r="E21" s="30" t="s">
        <v>10</v>
      </c>
      <c r="F21" s="34"/>
      <c r="G21" s="32" t="s">
        <v>102</v>
      </c>
      <c r="H21" s="60" t="s">
        <v>42</v>
      </c>
      <c r="I21" s="31" t="s">
        <v>37</v>
      </c>
      <c r="J21" s="76"/>
      <c r="K21" s="32">
        <v>1090400</v>
      </c>
      <c r="L21" s="79" t="s">
        <v>50</v>
      </c>
      <c r="M21" s="78" t="s">
        <v>74</v>
      </c>
      <c r="N21" s="65">
        <v>4</v>
      </c>
    </row>
    <row r="22" spans="1:14" s="10" customFormat="1" ht="150" customHeight="1" x14ac:dyDescent="0.35">
      <c r="A22" s="33">
        <v>9</v>
      </c>
      <c r="B22" s="77" t="s">
        <v>78</v>
      </c>
      <c r="C22" s="77">
        <v>40081237</v>
      </c>
      <c r="D22" s="91" t="s">
        <v>103</v>
      </c>
      <c r="E22" s="30" t="s">
        <v>11</v>
      </c>
      <c r="F22" s="31"/>
      <c r="G22" s="32" t="s">
        <v>104</v>
      </c>
      <c r="H22" s="60" t="s">
        <v>42</v>
      </c>
      <c r="I22" s="31" t="s">
        <v>37</v>
      </c>
      <c r="J22" s="76"/>
      <c r="K22" s="32">
        <v>195954</v>
      </c>
      <c r="L22" s="80" t="s">
        <v>51</v>
      </c>
      <c r="M22" s="78" t="s">
        <v>74</v>
      </c>
      <c r="N22" s="65">
        <v>1</v>
      </c>
    </row>
    <row r="23" spans="1:14" s="10" customFormat="1" ht="84" x14ac:dyDescent="0.35">
      <c r="A23" s="33">
        <v>10</v>
      </c>
      <c r="B23" s="77" t="s">
        <v>78</v>
      </c>
      <c r="C23" s="77">
        <v>40081237</v>
      </c>
      <c r="D23" s="91" t="s">
        <v>105</v>
      </c>
      <c r="E23" s="30" t="s">
        <v>11</v>
      </c>
      <c r="F23" s="31"/>
      <c r="G23" s="32" t="s">
        <v>106</v>
      </c>
      <c r="H23" s="60" t="s">
        <v>42</v>
      </c>
      <c r="I23" s="31" t="s">
        <v>38</v>
      </c>
      <c r="J23" s="76"/>
      <c r="K23" s="32">
        <v>35000.004000000001</v>
      </c>
      <c r="L23" s="80" t="s">
        <v>52</v>
      </c>
      <c r="M23" s="78" t="s">
        <v>74</v>
      </c>
      <c r="N23" s="65">
        <v>1</v>
      </c>
    </row>
    <row r="24" spans="1:14" s="10" customFormat="1" ht="84.6" customHeight="1" x14ac:dyDescent="0.35">
      <c r="A24" s="33">
        <v>11</v>
      </c>
      <c r="B24" s="77" t="s">
        <v>78</v>
      </c>
      <c r="C24" s="77">
        <v>40081237</v>
      </c>
      <c r="D24" s="91" t="s">
        <v>107</v>
      </c>
      <c r="E24" s="30" t="s">
        <v>11</v>
      </c>
      <c r="F24" s="31"/>
      <c r="G24" s="32" t="s">
        <v>108</v>
      </c>
      <c r="H24" s="60" t="s">
        <v>42</v>
      </c>
      <c r="I24" s="31" t="s">
        <v>35</v>
      </c>
      <c r="J24" s="76"/>
      <c r="K24" s="32">
        <v>60000</v>
      </c>
      <c r="L24" s="80" t="s">
        <v>52</v>
      </c>
      <c r="M24" s="78" t="s">
        <v>74</v>
      </c>
      <c r="N24" s="65">
        <v>1</v>
      </c>
    </row>
    <row r="25" spans="1:14" s="10" customFormat="1" ht="126" x14ac:dyDescent="0.35">
      <c r="A25" s="33">
        <v>12</v>
      </c>
      <c r="B25" s="77" t="s">
        <v>78</v>
      </c>
      <c r="C25" s="77">
        <v>40081237</v>
      </c>
      <c r="D25" s="91" t="s">
        <v>109</v>
      </c>
      <c r="E25" s="30" t="s">
        <v>11</v>
      </c>
      <c r="F25" s="31"/>
      <c r="G25" s="32" t="s">
        <v>110</v>
      </c>
      <c r="H25" s="60" t="s">
        <v>42</v>
      </c>
      <c r="I25" s="31" t="s">
        <v>37</v>
      </c>
      <c r="J25" s="76"/>
      <c r="K25" s="32">
        <v>1182948.3799999999</v>
      </c>
      <c r="L25" s="79" t="s">
        <v>53</v>
      </c>
      <c r="M25" s="78" t="s">
        <v>74</v>
      </c>
      <c r="N25" s="65">
        <v>5</v>
      </c>
    </row>
    <row r="26" spans="1:14" s="10" customFormat="1" ht="103.8" customHeight="1" x14ac:dyDescent="0.35">
      <c r="A26" s="33">
        <v>13</v>
      </c>
      <c r="B26" s="77" t="s">
        <v>78</v>
      </c>
      <c r="C26" s="77">
        <v>40081237</v>
      </c>
      <c r="D26" s="91" t="s">
        <v>111</v>
      </c>
      <c r="E26" s="30" t="s">
        <v>11</v>
      </c>
      <c r="F26" s="31"/>
      <c r="G26" s="32" t="s">
        <v>112</v>
      </c>
      <c r="H26" s="60" t="s">
        <v>42</v>
      </c>
      <c r="I26" s="31" t="s">
        <v>34</v>
      </c>
      <c r="J26" s="76"/>
      <c r="K26" s="32">
        <v>105600</v>
      </c>
      <c r="L26" s="73" t="s">
        <v>54</v>
      </c>
      <c r="M26" s="78" t="s">
        <v>74</v>
      </c>
      <c r="N26" s="65">
        <v>1</v>
      </c>
    </row>
    <row r="27" spans="1:14" s="10" customFormat="1" ht="103.8" customHeight="1" x14ac:dyDescent="0.35">
      <c r="A27" s="33">
        <v>14</v>
      </c>
      <c r="B27" s="77" t="s">
        <v>78</v>
      </c>
      <c r="C27" s="77">
        <v>40081237</v>
      </c>
      <c r="D27" s="94" t="s">
        <v>113</v>
      </c>
      <c r="E27" s="30" t="s">
        <v>11</v>
      </c>
      <c r="F27" s="31"/>
      <c r="G27" s="32" t="s">
        <v>114</v>
      </c>
      <c r="H27" s="60" t="s">
        <v>42</v>
      </c>
      <c r="I27" s="31" t="s">
        <v>34</v>
      </c>
      <c r="J27" s="76"/>
      <c r="K27" s="32">
        <v>1204798</v>
      </c>
      <c r="L27" s="73" t="s">
        <v>88</v>
      </c>
      <c r="M27" s="78" t="s">
        <v>74</v>
      </c>
      <c r="N27" s="65">
        <v>3</v>
      </c>
    </row>
    <row r="28" spans="1:14" s="10" customFormat="1" ht="103.8" customHeight="1" x14ac:dyDescent="0.35">
      <c r="A28" s="33">
        <v>15</v>
      </c>
      <c r="B28" s="77" t="s">
        <v>78</v>
      </c>
      <c r="C28" s="77">
        <v>40081237</v>
      </c>
      <c r="D28" s="91" t="s">
        <v>115</v>
      </c>
      <c r="E28" s="30" t="s">
        <v>11</v>
      </c>
      <c r="F28" s="31"/>
      <c r="G28" s="32" t="s">
        <v>116</v>
      </c>
      <c r="H28" s="60" t="s">
        <v>42</v>
      </c>
      <c r="I28" s="31" t="s">
        <v>34</v>
      </c>
      <c r="J28" s="76"/>
      <c r="K28" s="32">
        <v>691488</v>
      </c>
      <c r="L28" s="73" t="s">
        <v>55</v>
      </c>
      <c r="M28" s="78" t="s">
        <v>74</v>
      </c>
      <c r="N28" s="65">
        <v>2</v>
      </c>
    </row>
    <row r="29" spans="1:14" s="10" customFormat="1" ht="91.8" customHeight="1" x14ac:dyDescent="0.35">
      <c r="A29" s="33">
        <v>16</v>
      </c>
      <c r="B29" s="77" t="s">
        <v>78</v>
      </c>
      <c r="C29" s="77">
        <v>40081237</v>
      </c>
      <c r="D29" s="91" t="s">
        <v>117</v>
      </c>
      <c r="E29" s="31" t="s">
        <v>11</v>
      </c>
      <c r="F29" s="31"/>
      <c r="G29" s="32" t="s">
        <v>118</v>
      </c>
      <c r="H29" s="60" t="s">
        <v>42</v>
      </c>
      <c r="I29" s="31" t="s">
        <v>35</v>
      </c>
      <c r="J29" s="76"/>
      <c r="K29" s="32">
        <v>1159200</v>
      </c>
      <c r="L29" s="73" t="s">
        <v>56</v>
      </c>
      <c r="M29" s="78" t="s">
        <v>74</v>
      </c>
      <c r="N29" s="65">
        <v>1</v>
      </c>
    </row>
    <row r="30" spans="1:14" s="10" customFormat="1" ht="84" x14ac:dyDescent="0.35">
      <c r="A30" s="33">
        <v>17</v>
      </c>
      <c r="B30" s="77" t="s">
        <v>78</v>
      </c>
      <c r="C30" s="77">
        <v>40081237</v>
      </c>
      <c r="D30" s="91" t="s">
        <v>119</v>
      </c>
      <c r="E30" s="30" t="s">
        <v>11</v>
      </c>
      <c r="F30" s="31"/>
      <c r="G30" s="32" t="s">
        <v>120</v>
      </c>
      <c r="H30" s="60" t="s">
        <v>42</v>
      </c>
      <c r="I30" s="31" t="s">
        <v>34</v>
      </c>
      <c r="J30" s="76"/>
      <c r="K30" s="32">
        <v>541800</v>
      </c>
      <c r="L30" s="73" t="s">
        <v>56</v>
      </c>
      <c r="M30" s="78" t="s">
        <v>74</v>
      </c>
      <c r="N30" s="65">
        <v>1</v>
      </c>
    </row>
    <row r="31" spans="1:14" s="10" customFormat="1" ht="84" x14ac:dyDescent="0.35">
      <c r="A31" s="33">
        <v>18</v>
      </c>
      <c r="B31" s="77" t="s">
        <v>78</v>
      </c>
      <c r="C31" s="77">
        <v>40081237</v>
      </c>
      <c r="D31" s="91" t="s">
        <v>121</v>
      </c>
      <c r="E31" s="30" t="s">
        <v>22</v>
      </c>
      <c r="F31" s="31"/>
      <c r="G31" s="32" t="s">
        <v>122</v>
      </c>
      <c r="H31" s="60" t="s">
        <v>42</v>
      </c>
      <c r="I31" s="31" t="s">
        <v>35</v>
      </c>
      <c r="J31" s="76"/>
      <c r="K31" s="32">
        <v>20000.004000000001</v>
      </c>
      <c r="L31" s="80" t="s">
        <v>52</v>
      </c>
      <c r="M31" s="78" t="s">
        <v>74</v>
      </c>
      <c r="N31" s="65">
        <v>1</v>
      </c>
    </row>
    <row r="32" spans="1:14" s="10" customFormat="1" ht="105" x14ac:dyDescent="0.35">
      <c r="A32" s="33">
        <v>19</v>
      </c>
      <c r="B32" s="77" t="s">
        <v>78</v>
      </c>
      <c r="C32" s="77">
        <v>40081237</v>
      </c>
      <c r="D32" s="91" t="s">
        <v>123</v>
      </c>
      <c r="E32" s="30" t="s">
        <v>15</v>
      </c>
      <c r="F32" s="31"/>
      <c r="G32" s="32" t="s">
        <v>124</v>
      </c>
      <c r="H32" s="60" t="s">
        <v>42</v>
      </c>
      <c r="I32" s="31" t="s">
        <v>34</v>
      </c>
      <c r="J32" s="76"/>
      <c r="K32" s="32">
        <v>260832</v>
      </c>
      <c r="L32" s="80" t="s">
        <v>57</v>
      </c>
      <c r="M32" s="78" t="s">
        <v>74</v>
      </c>
      <c r="N32" s="65">
        <v>2</v>
      </c>
    </row>
    <row r="33" spans="1:14" s="10" customFormat="1" ht="84" x14ac:dyDescent="0.35">
      <c r="A33" s="33">
        <v>20</v>
      </c>
      <c r="B33" s="77" t="s">
        <v>78</v>
      </c>
      <c r="C33" s="77">
        <v>40081237</v>
      </c>
      <c r="D33" s="91" t="s">
        <v>125</v>
      </c>
      <c r="E33" s="30" t="s">
        <v>12</v>
      </c>
      <c r="F33" s="31"/>
      <c r="G33" s="32" t="s">
        <v>126</v>
      </c>
      <c r="H33" s="60" t="s">
        <v>42</v>
      </c>
      <c r="I33" s="31" t="s">
        <v>38</v>
      </c>
      <c r="J33" s="76"/>
      <c r="K33" s="32">
        <v>65000.016000000003</v>
      </c>
      <c r="L33" s="80" t="s">
        <v>52</v>
      </c>
      <c r="M33" s="78" t="s">
        <v>74</v>
      </c>
      <c r="N33" s="65">
        <v>1</v>
      </c>
    </row>
    <row r="34" spans="1:14" s="10" customFormat="1" ht="63" x14ac:dyDescent="0.35">
      <c r="A34" s="33">
        <v>21</v>
      </c>
      <c r="B34" s="77" t="s">
        <v>78</v>
      </c>
      <c r="C34" s="77">
        <v>40081237</v>
      </c>
      <c r="D34" s="92" t="s">
        <v>127</v>
      </c>
      <c r="E34" s="31" t="s">
        <v>12</v>
      </c>
      <c r="F34" s="31"/>
      <c r="G34" s="32" t="s">
        <v>128</v>
      </c>
      <c r="H34" s="60" t="s">
        <v>42</v>
      </c>
      <c r="I34" s="31" t="s">
        <v>39</v>
      </c>
      <c r="J34" s="76"/>
      <c r="K34" s="32">
        <v>10000</v>
      </c>
      <c r="L34" s="80" t="s">
        <v>58</v>
      </c>
      <c r="M34" s="78" t="s">
        <v>74</v>
      </c>
      <c r="N34" s="65">
        <v>1</v>
      </c>
    </row>
    <row r="35" spans="1:14" s="10" customFormat="1" ht="162.6" customHeight="1" x14ac:dyDescent="0.35">
      <c r="A35" s="33">
        <v>22</v>
      </c>
      <c r="B35" s="77" t="s">
        <v>78</v>
      </c>
      <c r="C35" s="77">
        <v>40081237</v>
      </c>
      <c r="D35" s="93" t="s">
        <v>129</v>
      </c>
      <c r="E35" s="31" t="s">
        <v>40</v>
      </c>
      <c r="F35" s="31"/>
      <c r="G35" s="32" t="s">
        <v>130</v>
      </c>
      <c r="H35" s="60" t="s">
        <v>42</v>
      </c>
      <c r="I35" s="31" t="s">
        <v>36</v>
      </c>
      <c r="J35" s="76"/>
      <c r="K35" s="32">
        <v>1224959.8700000001</v>
      </c>
      <c r="L35" s="98" t="s">
        <v>213</v>
      </c>
      <c r="M35" s="78" t="s">
        <v>74</v>
      </c>
      <c r="N35" s="65">
        <v>9</v>
      </c>
    </row>
    <row r="36" spans="1:14" s="10" customFormat="1" ht="115.2" customHeight="1" x14ac:dyDescent="0.35">
      <c r="A36" s="33">
        <v>23</v>
      </c>
      <c r="B36" s="77" t="s">
        <v>78</v>
      </c>
      <c r="C36" s="77">
        <v>40081237</v>
      </c>
      <c r="D36" s="91" t="s">
        <v>131</v>
      </c>
      <c r="E36" s="30" t="s">
        <v>23</v>
      </c>
      <c r="F36" s="31"/>
      <c r="G36" s="32" t="s">
        <v>132</v>
      </c>
      <c r="H36" s="60" t="s">
        <v>42</v>
      </c>
      <c r="I36" s="31" t="s">
        <v>39</v>
      </c>
      <c r="J36" s="76"/>
      <c r="K36" s="32">
        <v>21304.080000000002</v>
      </c>
      <c r="L36" s="79" t="s">
        <v>58</v>
      </c>
      <c r="M36" s="78" t="s">
        <v>74</v>
      </c>
      <c r="N36" s="65">
        <v>1</v>
      </c>
    </row>
    <row r="37" spans="1:14" s="10" customFormat="1" ht="111" customHeight="1" x14ac:dyDescent="0.35">
      <c r="A37" s="33">
        <v>24</v>
      </c>
      <c r="B37" s="77" t="s">
        <v>78</v>
      </c>
      <c r="C37" s="77">
        <v>40081237</v>
      </c>
      <c r="D37" s="91" t="s">
        <v>133</v>
      </c>
      <c r="E37" s="30" t="s">
        <v>23</v>
      </c>
      <c r="F37" s="31"/>
      <c r="G37" s="32" t="s">
        <v>134</v>
      </c>
      <c r="H37" s="60" t="s">
        <v>42</v>
      </c>
      <c r="I37" s="31" t="s">
        <v>39</v>
      </c>
      <c r="J37" s="76"/>
      <c r="K37" s="32">
        <v>800000</v>
      </c>
      <c r="L37" s="79" t="s">
        <v>58</v>
      </c>
      <c r="M37" s="78" t="s">
        <v>74</v>
      </c>
      <c r="N37" s="65">
        <v>1</v>
      </c>
    </row>
    <row r="38" spans="1:14" s="10" customFormat="1" ht="126" x14ac:dyDescent="0.35">
      <c r="A38" s="33">
        <v>25</v>
      </c>
      <c r="B38" s="77" t="s">
        <v>78</v>
      </c>
      <c r="C38" s="77">
        <v>40081237</v>
      </c>
      <c r="D38" s="95" t="s">
        <v>135</v>
      </c>
      <c r="E38" s="31" t="s">
        <v>24</v>
      </c>
      <c r="F38" s="34"/>
      <c r="G38" s="32" t="s">
        <v>214</v>
      </c>
      <c r="H38" s="60" t="s">
        <v>42</v>
      </c>
      <c r="I38" s="31" t="s">
        <v>36</v>
      </c>
      <c r="J38" s="76"/>
      <c r="K38" s="97">
        <v>174817.6</v>
      </c>
      <c r="L38" s="79" t="s">
        <v>59</v>
      </c>
      <c r="M38" s="78" t="s">
        <v>74</v>
      </c>
      <c r="N38" s="65">
        <v>4</v>
      </c>
    </row>
    <row r="39" spans="1:14" s="35" customFormat="1" ht="84" x14ac:dyDescent="0.35">
      <c r="A39" s="33">
        <v>26</v>
      </c>
      <c r="B39" s="77" t="s">
        <v>78</v>
      </c>
      <c r="C39" s="77">
        <v>40081237</v>
      </c>
      <c r="D39" s="93" t="s">
        <v>136</v>
      </c>
      <c r="E39" s="31" t="s">
        <v>24</v>
      </c>
      <c r="F39" s="31"/>
      <c r="G39" s="32" t="s">
        <v>215</v>
      </c>
      <c r="H39" s="60" t="s">
        <v>42</v>
      </c>
      <c r="I39" s="31" t="s">
        <v>35</v>
      </c>
      <c r="J39" s="81"/>
      <c r="K39" s="97">
        <v>28000.82</v>
      </c>
      <c r="L39" s="79" t="s">
        <v>76</v>
      </c>
      <c r="M39" s="78" t="s">
        <v>74</v>
      </c>
      <c r="N39" s="35">
        <v>2</v>
      </c>
    </row>
    <row r="40" spans="1:14" s="10" customFormat="1" ht="126" x14ac:dyDescent="0.35">
      <c r="A40" s="33">
        <v>27</v>
      </c>
      <c r="B40" s="77" t="s">
        <v>78</v>
      </c>
      <c r="C40" s="77">
        <v>40081237</v>
      </c>
      <c r="D40" s="96" t="s">
        <v>137</v>
      </c>
      <c r="E40" s="31" t="s">
        <v>24</v>
      </c>
      <c r="F40" s="34"/>
      <c r="G40" s="32" t="s">
        <v>216</v>
      </c>
      <c r="H40" s="60" t="s">
        <v>42</v>
      </c>
      <c r="I40" s="31" t="s">
        <v>37</v>
      </c>
      <c r="J40" s="76"/>
      <c r="K40" s="97">
        <v>74996.55</v>
      </c>
      <c r="L40" s="79" t="s">
        <v>60</v>
      </c>
      <c r="M40" s="78" t="s">
        <v>74</v>
      </c>
      <c r="N40" s="65">
        <v>1</v>
      </c>
    </row>
    <row r="41" spans="1:14" s="10" customFormat="1" ht="105" x14ac:dyDescent="0.35">
      <c r="A41" s="33">
        <v>28</v>
      </c>
      <c r="B41" s="77" t="s">
        <v>78</v>
      </c>
      <c r="C41" s="77">
        <v>40081237</v>
      </c>
      <c r="D41" s="91" t="s">
        <v>138</v>
      </c>
      <c r="E41" s="30" t="s">
        <v>31</v>
      </c>
      <c r="F41" s="31"/>
      <c r="G41" s="32" t="s">
        <v>139</v>
      </c>
      <c r="H41" s="60" t="s">
        <v>42</v>
      </c>
      <c r="I41" s="31" t="s">
        <v>34</v>
      </c>
      <c r="J41" s="76"/>
      <c r="K41" s="32">
        <v>153600</v>
      </c>
      <c r="L41" s="79" t="s">
        <v>56</v>
      </c>
      <c r="M41" s="78" t="s">
        <v>74</v>
      </c>
      <c r="N41" s="65">
        <v>1</v>
      </c>
    </row>
    <row r="42" spans="1:14" s="10" customFormat="1" ht="84" x14ac:dyDescent="0.35">
      <c r="A42" s="33">
        <v>29</v>
      </c>
      <c r="B42" s="77" t="s">
        <v>78</v>
      </c>
      <c r="C42" s="77">
        <v>40081237</v>
      </c>
      <c r="D42" s="91" t="s">
        <v>140</v>
      </c>
      <c r="E42" s="31" t="s">
        <v>25</v>
      </c>
      <c r="F42" s="31"/>
      <c r="G42" s="32" t="s">
        <v>141</v>
      </c>
      <c r="H42" s="60" t="s">
        <v>42</v>
      </c>
      <c r="I42" s="31" t="s">
        <v>38</v>
      </c>
      <c r="J42" s="76"/>
      <c r="K42" s="32">
        <v>43200</v>
      </c>
      <c r="L42" s="79" t="s">
        <v>61</v>
      </c>
      <c r="M42" s="78" t="s">
        <v>74</v>
      </c>
      <c r="N42" s="65">
        <v>1</v>
      </c>
    </row>
    <row r="43" spans="1:14" s="10" customFormat="1" ht="84" x14ac:dyDescent="0.35">
      <c r="A43" s="33">
        <v>30</v>
      </c>
      <c r="B43" s="77" t="s">
        <v>78</v>
      </c>
      <c r="C43" s="77">
        <v>40081237</v>
      </c>
      <c r="D43" s="91" t="s">
        <v>142</v>
      </c>
      <c r="E43" s="30" t="s">
        <v>16</v>
      </c>
      <c r="F43" s="31"/>
      <c r="G43" s="32" t="s">
        <v>144</v>
      </c>
      <c r="H43" s="60" t="s">
        <v>42</v>
      </c>
      <c r="I43" s="31" t="s">
        <v>35</v>
      </c>
      <c r="J43" s="76"/>
      <c r="K43" s="32">
        <v>441600</v>
      </c>
      <c r="L43" s="79" t="s">
        <v>62</v>
      </c>
      <c r="M43" s="78" t="s">
        <v>74</v>
      </c>
      <c r="N43" s="65">
        <v>3</v>
      </c>
    </row>
    <row r="44" spans="1:14" s="10" customFormat="1" ht="126" x14ac:dyDescent="0.35">
      <c r="A44" s="33">
        <v>31</v>
      </c>
      <c r="B44" s="77" t="s">
        <v>78</v>
      </c>
      <c r="C44" s="77">
        <v>40081237</v>
      </c>
      <c r="D44" s="94" t="s">
        <v>143</v>
      </c>
      <c r="E44" s="30" t="s">
        <v>16</v>
      </c>
      <c r="F44" s="31"/>
      <c r="G44" s="32" t="s">
        <v>145</v>
      </c>
      <c r="H44" s="60" t="s">
        <v>42</v>
      </c>
      <c r="I44" s="31" t="s">
        <v>35</v>
      </c>
      <c r="J44" s="76"/>
      <c r="K44" s="32">
        <v>1031577.71</v>
      </c>
      <c r="L44" s="79" t="s">
        <v>63</v>
      </c>
      <c r="M44" s="78" t="s">
        <v>74</v>
      </c>
      <c r="N44" s="65">
        <v>6</v>
      </c>
    </row>
    <row r="45" spans="1:14" s="10" customFormat="1" ht="84" x14ac:dyDescent="0.35">
      <c r="A45" s="33">
        <v>32</v>
      </c>
      <c r="B45" s="77" t="s">
        <v>78</v>
      </c>
      <c r="C45" s="77">
        <v>40081237</v>
      </c>
      <c r="D45" s="93" t="s">
        <v>146</v>
      </c>
      <c r="E45" s="31" t="s">
        <v>16</v>
      </c>
      <c r="F45" s="31"/>
      <c r="G45" s="32" t="s">
        <v>147</v>
      </c>
      <c r="H45" s="60" t="s">
        <v>42</v>
      </c>
      <c r="I45" s="31" t="s">
        <v>38</v>
      </c>
      <c r="J45" s="76"/>
      <c r="K45" s="32">
        <v>90000</v>
      </c>
      <c r="L45" s="79" t="s">
        <v>61</v>
      </c>
      <c r="M45" s="78" t="s">
        <v>74</v>
      </c>
      <c r="N45" s="65">
        <v>1</v>
      </c>
    </row>
    <row r="46" spans="1:14" s="10" customFormat="1" ht="115.8" customHeight="1" x14ac:dyDescent="0.35">
      <c r="A46" s="33">
        <v>33</v>
      </c>
      <c r="B46" s="77" t="s">
        <v>78</v>
      </c>
      <c r="C46" s="77">
        <v>40081237</v>
      </c>
      <c r="D46" s="96" t="s">
        <v>148</v>
      </c>
      <c r="E46" s="31" t="s">
        <v>16</v>
      </c>
      <c r="F46" s="34"/>
      <c r="G46" s="40" t="s">
        <v>149</v>
      </c>
      <c r="H46" s="60" t="s">
        <v>42</v>
      </c>
      <c r="I46" s="31" t="s">
        <v>35</v>
      </c>
      <c r="J46" s="76"/>
      <c r="K46" s="40">
        <v>820673.61</v>
      </c>
      <c r="L46" s="79" t="s">
        <v>64</v>
      </c>
      <c r="M46" s="78" t="s">
        <v>74</v>
      </c>
      <c r="N46" s="65">
        <v>7</v>
      </c>
    </row>
    <row r="47" spans="1:14" s="37" customFormat="1" ht="105" x14ac:dyDescent="0.35">
      <c r="A47" s="33">
        <v>34</v>
      </c>
      <c r="B47" s="77" t="s">
        <v>78</v>
      </c>
      <c r="C47" s="77">
        <v>40081237</v>
      </c>
      <c r="D47" s="91" t="s">
        <v>150</v>
      </c>
      <c r="E47" s="30" t="s">
        <v>16</v>
      </c>
      <c r="F47" s="31"/>
      <c r="G47" s="32" t="s">
        <v>151</v>
      </c>
      <c r="H47" s="60" t="s">
        <v>42</v>
      </c>
      <c r="I47" s="31" t="s">
        <v>35</v>
      </c>
      <c r="J47" s="82"/>
      <c r="K47" s="32">
        <v>93333.6</v>
      </c>
      <c r="L47" s="79" t="s">
        <v>65</v>
      </c>
      <c r="M47" s="78" t="s">
        <v>74</v>
      </c>
      <c r="N47" s="67">
        <v>2</v>
      </c>
    </row>
    <row r="48" spans="1:14" s="10" customFormat="1" ht="72.599999999999994" customHeight="1" x14ac:dyDescent="0.35">
      <c r="A48" s="33">
        <v>35</v>
      </c>
      <c r="B48" s="77" t="s">
        <v>78</v>
      </c>
      <c r="C48" s="77">
        <v>40081237</v>
      </c>
      <c r="D48" s="91" t="s">
        <v>152</v>
      </c>
      <c r="E48" s="30" t="s">
        <v>16</v>
      </c>
      <c r="F48" s="31"/>
      <c r="G48" s="32" t="s">
        <v>153</v>
      </c>
      <c r="H48" s="60" t="s">
        <v>42</v>
      </c>
      <c r="I48" s="31" t="s">
        <v>35</v>
      </c>
      <c r="J48" s="76"/>
      <c r="K48" s="32">
        <v>525635.74</v>
      </c>
      <c r="L48" s="79" t="s">
        <v>66</v>
      </c>
      <c r="M48" s="78" t="s">
        <v>74</v>
      </c>
      <c r="N48" s="65">
        <v>4</v>
      </c>
    </row>
    <row r="49" spans="1:14" s="10" customFormat="1" ht="63" x14ac:dyDescent="0.35">
      <c r="A49" s="33">
        <v>36</v>
      </c>
      <c r="B49" s="77" t="s">
        <v>78</v>
      </c>
      <c r="C49" s="77">
        <v>40081237</v>
      </c>
      <c r="D49" s="91" t="s">
        <v>154</v>
      </c>
      <c r="E49" s="30" t="s">
        <v>16</v>
      </c>
      <c r="F49" s="31"/>
      <c r="G49" s="32" t="s">
        <v>155</v>
      </c>
      <c r="H49" s="60" t="s">
        <v>42</v>
      </c>
      <c r="I49" s="31" t="s">
        <v>35</v>
      </c>
      <c r="J49" s="76"/>
      <c r="K49" s="32">
        <v>108000</v>
      </c>
      <c r="L49" s="79" t="s">
        <v>46</v>
      </c>
      <c r="M49" s="78" t="s">
        <v>74</v>
      </c>
      <c r="N49" s="65">
        <v>1</v>
      </c>
    </row>
    <row r="50" spans="1:14" s="10" customFormat="1" ht="105" x14ac:dyDescent="0.35">
      <c r="A50" s="33">
        <v>37</v>
      </c>
      <c r="B50" s="77" t="s">
        <v>78</v>
      </c>
      <c r="C50" s="77">
        <v>40081237</v>
      </c>
      <c r="D50" s="91" t="s">
        <v>156</v>
      </c>
      <c r="E50" s="30" t="s">
        <v>16</v>
      </c>
      <c r="F50" s="31"/>
      <c r="G50" s="32" t="s">
        <v>157</v>
      </c>
      <c r="H50" s="60" t="s">
        <v>42</v>
      </c>
      <c r="I50" s="31" t="s">
        <v>35</v>
      </c>
      <c r="J50" s="76"/>
      <c r="K50" s="32">
        <v>198048.6</v>
      </c>
      <c r="L50" s="79" t="s">
        <v>67</v>
      </c>
      <c r="M50" s="78" t="s">
        <v>74</v>
      </c>
      <c r="N50" s="65">
        <v>4</v>
      </c>
    </row>
    <row r="51" spans="1:14" s="35" customFormat="1" ht="84" x14ac:dyDescent="0.35">
      <c r="A51" s="33">
        <v>38</v>
      </c>
      <c r="B51" s="77" t="s">
        <v>78</v>
      </c>
      <c r="C51" s="77">
        <v>40081237</v>
      </c>
      <c r="D51" s="93" t="s">
        <v>158</v>
      </c>
      <c r="E51" s="31" t="s">
        <v>16</v>
      </c>
      <c r="F51" s="31"/>
      <c r="G51" s="32" t="s">
        <v>159</v>
      </c>
      <c r="H51" s="60" t="s">
        <v>42</v>
      </c>
      <c r="I51" s="31" t="s">
        <v>34</v>
      </c>
      <c r="J51" s="81"/>
      <c r="K51" s="32">
        <v>65760</v>
      </c>
      <c r="L51" s="79" t="s">
        <v>46</v>
      </c>
      <c r="M51" s="78" t="s">
        <v>74</v>
      </c>
      <c r="N51" s="35">
        <v>1</v>
      </c>
    </row>
    <row r="52" spans="1:14" s="10" customFormat="1" ht="84" x14ac:dyDescent="0.35">
      <c r="A52" s="33">
        <v>39</v>
      </c>
      <c r="B52" s="77" t="s">
        <v>78</v>
      </c>
      <c r="C52" s="77">
        <v>40081237</v>
      </c>
      <c r="D52" s="93" t="s">
        <v>146</v>
      </c>
      <c r="E52" s="30" t="s">
        <v>16</v>
      </c>
      <c r="F52" s="34"/>
      <c r="G52" s="32" t="s">
        <v>160</v>
      </c>
      <c r="H52" s="60" t="s">
        <v>42</v>
      </c>
      <c r="I52" s="31" t="s">
        <v>34</v>
      </c>
      <c r="J52" s="76"/>
      <c r="K52" s="32">
        <v>42000</v>
      </c>
      <c r="L52" s="79" t="s">
        <v>46</v>
      </c>
      <c r="M52" s="78" t="s">
        <v>74</v>
      </c>
      <c r="N52" s="65">
        <v>1</v>
      </c>
    </row>
    <row r="53" spans="1:14" s="37" customFormat="1" ht="147" x14ac:dyDescent="0.35">
      <c r="A53" s="33">
        <v>40</v>
      </c>
      <c r="B53" s="77" t="s">
        <v>78</v>
      </c>
      <c r="C53" s="77">
        <v>40081237</v>
      </c>
      <c r="D53" s="91" t="s">
        <v>161</v>
      </c>
      <c r="E53" s="30" t="s">
        <v>16</v>
      </c>
      <c r="F53" s="31"/>
      <c r="G53" s="32" t="s">
        <v>162</v>
      </c>
      <c r="H53" s="60" t="s">
        <v>42</v>
      </c>
      <c r="I53" s="31" t="s">
        <v>34</v>
      </c>
      <c r="J53" s="82"/>
      <c r="K53" s="32">
        <v>761400</v>
      </c>
      <c r="L53" s="79" t="s">
        <v>68</v>
      </c>
      <c r="M53" s="78" t="s">
        <v>74</v>
      </c>
      <c r="N53" s="67">
        <v>2</v>
      </c>
    </row>
    <row r="54" spans="1:14" s="10" customFormat="1" ht="84" x14ac:dyDescent="0.35">
      <c r="A54" s="33">
        <v>41</v>
      </c>
      <c r="B54" s="77" t="s">
        <v>78</v>
      </c>
      <c r="C54" s="77">
        <v>40081237</v>
      </c>
      <c r="D54" s="91" t="s">
        <v>163</v>
      </c>
      <c r="E54" s="30" t="s">
        <v>16</v>
      </c>
      <c r="F54" s="31"/>
      <c r="G54" s="32" t="s">
        <v>164</v>
      </c>
      <c r="H54" s="60" t="s">
        <v>42</v>
      </c>
      <c r="I54" s="31" t="s">
        <v>35</v>
      </c>
      <c r="J54" s="76"/>
      <c r="K54" s="32">
        <v>21600</v>
      </c>
      <c r="L54" s="79" t="s">
        <v>56</v>
      </c>
      <c r="M54" s="78" t="s">
        <v>74</v>
      </c>
      <c r="N54" s="65">
        <v>1</v>
      </c>
    </row>
    <row r="55" spans="1:14" s="10" customFormat="1" ht="105" x14ac:dyDescent="0.35">
      <c r="A55" s="33">
        <v>42</v>
      </c>
      <c r="B55" s="77" t="s">
        <v>78</v>
      </c>
      <c r="C55" s="77">
        <v>40081237</v>
      </c>
      <c r="D55" s="91" t="s">
        <v>165</v>
      </c>
      <c r="E55" s="30" t="s">
        <v>16</v>
      </c>
      <c r="F55" s="31"/>
      <c r="G55" s="32" t="s">
        <v>166</v>
      </c>
      <c r="H55" s="60" t="s">
        <v>42</v>
      </c>
      <c r="I55" s="31" t="s">
        <v>34</v>
      </c>
      <c r="J55" s="76"/>
      <c r="K55" s="32">
        <v>116640</v>
      </c>
      <c r="L55" s="79" t="s">
        <v>47</v>
      </c>
      <c r="M55" s="78" t="s">
        <v>74</v>
      </c>
      <c r="N55" s="65">
        <v>1</v>
      </c>
    </row>
    <row r="56" spans="1:14" s="10" customFormat="1" ht="105" x14ac:dyDescent="0.35">
      <c r="A56" s="33">
        <v>43</v>
      </c>
      <c r="B56" s="77" t="s">
        <v>78</v>
      </c>
      <c r="C56" s="77">
        <v>40081237</v>
      </c>
      <c r="D56" s="93" t="s">
        <v>167</v>
      </c>
      <c r="E56" s="31" t="s">
        <v>29</v>
      </c>
      <c r="F56" s="31"/>
      <c r="G56" s="32" t="s">
        <v>168</v>
      </c>
      <c r="H56" s="60" t="s">
        <v>42</v>
      </c>
      <c r="I56" s="31" t="s">
        <v>39</v>
      </c>
      <c r="J56" s="76"/>
      <c r="K56" s="32">
        <v>600000.03</v>
      </c>
      <c r="L56" s="79" t="s">
        <v>58</v>
      </c>
      <c r="M56" s="78" t="s">
        <v>74</v>
      </c>
      <c r="N56" s="65">
        <v>1</v>
      </c>
    </row>
    <row r="57" spans="1:14" s="10" customFormat="1" ht="63" x14ac:dyDescent="0.35">
      <c r="A57" s="33">
        <v>44</v>
      </c>
      <c r="B57" s="77" t="s">
        <v>78</v>
      </c>
      <c r="C57" s="77">
        <v>40081237</v>
      </c>
      <c r="D57" s="91" t="s">
        <v>169</v>
      </c>
      <c r="E57" s="30" t="s">
        <v>211</v>
      </c>
      <c r="F57" s="31"/>
      <c r="G57" s="32" t="s">
        <v>170</v>
      </c>
      <c r="H57" s="60" t="s">
        <v>42</v>
      </c>
      <c r="I57" s="31" t="s">
        <v>35</v>
      </c>
      <c r="J57" s="76"/>
      <c r="K57" s="32">
        <v>2400</v>
      </c>
      <c r="L57" s="79" t="s">
        <v>46</v>
      </c>
      <c r="M57" s="78" t="s">
        <v>74</v>
      </c>
      <c r="N57" s="65">
        <v>1</v>
      </c>
    </row>
    <row r="58" spans="1:14" s="10" customFormat="1" ht="105" x14ac:dyDescent="0.35">
      <c r="A58" s="33">
        <v>45</v>
      </c>
      <c r="B58" s="77" t="s">
        <v>78</v>
      </c>
      <c r="C58" s="77">
        <v>40081237</v>
      </c>
      <c r="D58" s="91" t="s">
        <v>171</v>
      </c>
      <c r="E58" s="30" t="s">
        <v>19</v>
      </c>
      <c r="F58" s="31"/>
      <c r="G58" s="32" t="s">
        <v>172</v>
      </c>
      <c r="H58" s="60" t="s">
        <v>42</v>
      </c>
      <c r="I58" s="31" t="s">
        <v>38</v>
      </c>
      <c r="J58" s="76"/>
      <c r="K58" s="32">
        <v>65952</v>
      </c>
      <c r="L58" s="79" t="s">
        <v>52</v>
      </c>
      <c r="M58" s="78" t="s">
        <v>74</v>
      </c>
      <c r="N58" s="65">
        <v>1</v>
      </c>
    </row>
    <row r="59" spans="1:14" s="37" customFormat="1" ht="105" x14ac:dyDescent="0.35">
      <c r="A59" s="33">
        <v>46</v>
      </c>
      <c r="B59" s="77" t="s">
        <v>78</v>
      </c>
      <c r="C59" s="77">
        <v>40081237</v>
      </c>
      <c r="D59" s="96" t="s">
        <v>173</v>
      </c>
      <c r="E59" s="31" t="s">
        <v>19</v>
      </c>
      <c r="F59" s="34"/>
      <c r="G59" s="32" t="s">
        <v>174</v>
      </c>
      <c r="H59" s="60" t="s">
        <v>42</v>
      </c>
      <c r="I59" s="31" t="s">
        <v>37</v>
      </c>
      <c r="J59" s="82"/>
      <c r="K59" s="32">
        <v>66400.08</v>
      </c>
      <c r="L59" s="79" t="s">
        <v>52</v>
      </c>
      <c r="M59" s="78" t="s">
        <v>74</v>
      </c>
      <c r="N59" s="67">
        <v>1</v>
      </c>
    </row>
    <row r="60" spans="1:14" s="37" customFormat="1" ht="63" x14ac:dyDescent="0.35">
      <c r="A60" s="33">
        <v>47</v>
      </c>
      <c r="B60" s="77" t="s">
        <v>78</v>
      </c>
      <c r="C60" s="77">
        <v>40081237</v>
      </c>
      <c r="D60" s="91" t="s">
        <v>175</v>
      </c>
      <c r="E60" s="31" t="s">
        <v>19</v>
      </c>
      <c r="F60" s="34"/>
      <c r="G60" s="32" t="s">
        <v>176</v>
      </c>
      <c r="H60" s="60" t="s">
        <v>42</v>
      </c>
      <c r="I60" s="31" t="s">
        <v>35</v>
      </c>
      <c r="J60" s="82"/>
      <c r="K60" s="32">
        <v>10080</v>
      </c>
      <c r="L60" s="79" t="s">
        <v>52</v>
      </c>
      <c r="M60" s="78" t="s">
        <v>74</v>
      </c>
      <c r="N60" s="67">
        <v>1</v>
      </c>
    </row>
    <row r="61" spans="1:14" s="10" customFormat="1" ht="63" x14ac:dyDescent="0.35">
      <c r="A61" s="33">
        <v>48</v>
      </c>
      <c r="B61" s="77" t="s">
        <v>78</v>
      </c>
      <c r="C61" s="77">
        <v>40081237</v>
      </c>
      <c r="D61" s="91" t="s">
        <v>177</v>
      </c>
      <c r="E61" s="30" t="s">
        <v>19</v>
      </c>
      <c r="F61" s="31"/>
      <c r="G61" s="32" t="s">
        <v>178</v>
      </c>
      <c r="H61" s="60" t="s">
        <v>42</v>
      </c>
      <c r="I61" s="31" t="s">
        <v>35</v>
      </c>
      <c r="J61" s="76"/>
      <c r="K61" s="32">
        <v>6000</v>
      </c>
      <c r="L61" s="79" t="s">
        <v>52</v>
      </c>
      <c r="M61" s="78" t="s">
        <v>74</v>
      </c>
      <c r="N61" s="65">
        <v>1</v>
      </c>
    </row>
    <row r="62" spans="1:14" s="10" customFormat="1" ht="84" x14ac:dyDescent="0.35">
      <c r="A62" s="33">
        <v>49</v>
      </c>
      <c r="B62" s="77" t="s">
        <v>78</v>
      </c>
      <c r="C62" s="77">
        <v>40081237</v>
      </c>
      <c r="D62" s="91" t="s">
        <v>179</v>
      </c>
      <c r="E62" s="30" t="s">
        <v>19</v>
      </c>
      <c r="F62" s="31"/>
      <c r="G62" s="32" t="s">
        <v>180</v>
      </c>
      <c r="H62" s="60" t="s">
        <v>42</v>
      </c>
      <c r="I62" s="31" t="s">
        <v>35</v>
      </c>
      <c r="J62" s="76"/>
      <c r="K62" s="32">
        <v>96000</v>
      </c>
      <c r="L62" s="79" t="s">
        <v>52</v>
      </c>
      <c r="M62" s="78" t="s">
        <v>74</v>
      </c>
      <c r="N62" s="65">
        <v>1</v>
      </c>
    </row>
    <row r="63" spans="1:14" s="10" customFormat="1" ht="105" x14ac:dyDescent="0.35">
      <c r="A63" s="33">
        <v>50</v>
      </c>
      <c r="B63" s="77" t="s">
        <v>78</v>
      </c>
      <c r="C63" s="77">
        <v>40081237</v>
      </c>
      <c r="D63" s="91" t="s">
        <v>181</v>
      </c>
      <c r="E63" s="30" t="s">
        <v>19</v>
      </c>
      <c r="F63" s="31"/>
      <c r="G63" s="32" t="s">
        <v>182</v>
      </c>
      <c r="H63" s="60" t="s">
        <v>42</v>
      </c>
      <c r="I63" s="31" t="s">
        <v>38</v>
      </c>
      <c r="J63" s="76"/>
      <c r="K63" s="32">
        <v>383024.01</v>
      </c>
      <c r="L63" s="98" t="s">
        <v>217</v>
      </c>
      <c r="M63" s="78" t="s">
        <v>74</v>
      </c>
      <c r="N63" s="65">
        <v>4</v>
      </c>
    </row>
    <row r="64" spans="1:14" s="10" customFormat="1" ht="105" x14ac:dyDescent="0.35">
      <c r="A64" s="33">
        <v>51</v>
      </c>
      <c r="B64" s="77" t="s">
        <v>78</v>
      </c>
      <c r="C64" s="77">
        <v>40081237</v>
      </c>
      <c r="D64" s="91" t="s">
        <v>183</v>
      </c>
      <c r="E64" s="30" t="s">
        <v>19</v>
      </c>
      <c r="F64" s="31"/>
      <c r="G64" s="32" t="s">
        <v>184</v>
      </c>
      <c r="H64" s="60" t="s">
        <v>42</v>
      </c>
      <c r="I64" s="31" t="s">
        <v>34</v>
      </c>
      <c r="J64" s="76"/>
      <c r="K64" s="32">
        <v>260141.76</v>
      </c>
      <c r="L64" s="83" t="s">
        <v>60</v>
      </c>
      <c r="M64" s="78" t="s">
        <v>74</v>
      </c>
      <c r="N64" s="65">
        <v>1</v>
      </c>
    </row>
    <row r="65" spans="1:14" s="10" customFormat="1" ht="105" x14ac:dyDescent="0.35">
      <c r="A65" s="33">
        <v>52</v>
      </c>
      <c r="B65" s="77" t="s">
        <v>78</v>
      </c>
      <c r="C65" s="77">
        <v>40081237</v>
      </c>
      <c r="D65" s="91" t="s">
        <v>185</v>
      </c>
      <c r="E65" s="30" t="s">
        <v>19</v>
      </c>
      <c r="F65" s="31"/>
      <c r="G65" s="32" t="s">
        <v>186</v>
      </c>
      <c r="H65" s="60" t="s">
        <v>42</v>
      </c>
      <c r="I65" s="31" t="s">
        <v>38</v>
      </c>
      <c r="J65" s="76"/>
      <c r="K65" s="32">
        <v>599760</v>
      </c>
      <c r="L65" s="83" t="s">
        <v>69</v>
      </c>
      <c r="M65" s="78" t="s">
        <v>74</v>
      </c>
      <c r="N65" s="65">
        <v>1</v>
      </c>
    </row>
    <row r="66" spans="1:14" s="10" customFormat="1" ht="105" x14ac:dyDescent="0.35">
      <c r="A66" s="33">
        <v>53</v>
      </c>
      <c r="B66" s="77" t="s">
        <v>78</v>
      </c>
      <c r="C66" s="77">
        <v>40081237</v>
      </c>
      <c r="D66" s="95" t="s">
        <v>187</v>
      </c>
      <c r="E66" s="31" t="s">
        <v>19</v>
      </c>
      <c r="F66" s="34"/>
      <c r="G66" s="32" t="s">
        <v>188</v>
      </c>
      <c r="H66" s="60" t="s">
        <v>42</v>
      </c>
      <c r="I66" s="31" t="s">
        <v>35</v>
      </c>
      <c r="J66" s="76"/>
      <c r="K66" s="32">
        <v>654750</v>
      </c>
      <c r="L66" s="83" t="s">
        <v>70</v>
      </c>
      <c r="M66" s="78" t="s">
        <v>74</v>
      </c>
      <c r="N66" s="65">
        <v>2</v>
      </c>
    </row>
    <row r="67" spans="1:14" s="35" customFormat="1" ht="105" x14ac:dyDescent="0.35">
      <c r="A67" s="33">
        <v>54</v>
      </c>
      <c r="B67" s="77" t="s">
        <v>78</v>
      </c>
      <c r="C67" s="77">
        <v>40081237</v>
      </c>
      <c r="D67" s="93" t="s">
        <v>189</v>
      </c>
      <c r="E67" s="31" t="s">
        <v>19</v>
      </c>
      <c r="F67" s="31"/>
      <c r="G67" s="32" t="s">
        <v>190</v>
      </c>
      <c r="H67" s="60" t="s">
        <v>42</v>
      </c>
      <c r="I67" s="31" t="s">
        <v>34</v>
      </c>
      <c r="J67" s="81"/>
      <c r="K67" s="32">
        <v>319982.40000000002</v>
      </c>
      <c r="L67" s="83" t="s">
        <v>47</v>
      </c>
      <c r="M67" s="78" t="s">
        <v>74</v>
      </c>
      <c r="N67" s="35">
        <v>1</v>
      </c>
    </row>
    <row r="68" spans="1:14" s="10" customFormat="1" ht="129" customHeight="1" x14ac:dyDescent="0.35">
      <c r="A68" s="33">
        <v>55</v>
      </c>
      <c r="B68" s="77" t="s">
        <v>78</v>
      </c>
      <c r="C68" s="77">
        <v>40081237</v>
      </c>
      <c r="D68" s="96" t="s">
        <v>191</v>
      </c>
      <c r="E68" s="31" t="s">
        <v>26</v>
      </c>
      <c r="F68" s="34"/>
      <c r="G68" s="97" t="s">
        <v>212</v>
      </c>
      <c r="H68" s="60" t="s">
        <v>42</v>
      </c>
      <c r="I68" s="31" t="s">
        <v>41</v>
      </c>
      <c r="J68" s="76"/>
      <c r="K68" s="97">
        <v>7235000</v>
      </c>
      <c r="L68" s="84" t="s">
        <v>69</v>
      </c>
      <c r="M68" s="78" t="s">
        <v>74</v>
      </c>
      <c r="N68" s="65">
        <v>1</v>
      </c>
    </row>
    <row r="69" spans="1:14" s="37" customFormat="1" ht="99.6" customHeight="1" x14ac:dyDescent="0.35">
      <c r="A69" s="33">
        <v>56</v>
      </c>
      <c r="B69" s="77" t="s">
        <v>78</v>
      </c>
      <c r="C69" s="77">
        <v>40081237</v>
      </c>
      <c r="D69" s="91" t="s">
        <v>192</v>
      </c>
      <c r="E69" s="30" t="s">
        <v>17</v>
      </c>
      <c r="F69" s="31"/>
      <c r="G69" s="32" t="s">
        <v>193</v>
      </c>
      <c r="H69" s="60" t="s">
        <v>42</v>
      </c>
      <c r="I69" s="31" t="s">
        <v>34</v>
      </c>
      <c r="J69" s="82"/>
      <c r="K69" s="32">
        <v>250003.20000000001</v>
      </c>
      <c r="L69" s="84" t="s">
        <v>71</v>
      </c>
      <c r="M69" s="78" t="s">
        <v>74</v>
      </c>
      <c r="N69" s="67">
        <v>1</v>
      </c>
    </row>
    <row r="70" spans="1:14" s="10" customFormat="1" ht="114" customHeight="1" x14ac:dyDescent="0.35">
      <c r="A70" s="33">
        <v>57</v>
      </c>
      <c r="B70" s="77" t="s">
        <v>78</v>
      </c>
      <c r="C70" s="77">
        <v>40081237</v>
      </c>
      <c r="D70" s="93" t="s">
        <v>194</v>
      </c>
      <c r="E70" s="31" t="s">
        <v>18</v>
      </c>
      <c r="F70" s="31"/>
      <c r="G70" s="32" t="s">
        <v>195</v>
      </c>
      <c r="H70" s="60" t="s">
        <v>42</v>
      </c>
      <c r="I70" s="31" t="s">
        <v>35</v>
      </c>
      <c r="J70" s="76"/>
      <c r="K70" s="32">
        <v>1492354.8</v>
      </c>
      <c r="L70" s="84" t="s">
        <v>72</v>
      </c>
      <c r="M70" s="78" t="s">
        <v>74</v>
      </c>
      <c r="N70" s="65">
        <v>6</v>
      </c>
    </row>
    <row r="71" spans="1:14" s="10" customFormat="1" ht="84" x14ac:dyDescent="0.35">
      <c r="A71" s="33">
        <v>58</v>
      </c>
      <c r="B71" s="77" t="s">
        <v>78</v>
      </c>
      <c r="C71" s="77">
        <v>40081237</v>
      </c>
      <c r="D71" s="91" t="s">
        <v>196</v>
      </c>
      <c r="E71" s="30" t="s">
        <v>28</v>
      </c>
      <c r="F71" s="31"/>
      <c r="G71" s="32" t="s">
        <v>197</v>
      </c>
      <c r="H71" s="60" t="s">
        <v>42</v>
      </c>
      <c r="I71" s="31" t="s">
        <v>34</v>
      </c>
      <c r="J71" s="76"/>
      <c r="K71" s="32">
        <v>46800</v>
      </c>
      <c r="L71" s="73" t="s">
        <v>54</v>
      </c>
      <c r="M71" s="78" t="s">
        <v>74</v>
      </c>
      <c r="N71" s="65">
        <v>1</v>
      </c>
    </row>
    <row r="72" spans="1:14" s="10" customFormat="1" ht="108" customHeight="1" x14ac:dyDescent="0.35">
      <c r="A72" s="33">
        <v>59</v>
      </c>
      <c r="B72" s="77" t="s">
        <v>78</v>
      </c>
      <c r="C72" s="77">
        <v>40081237</v>
      </c>
      <c r="D72" s="91" t="s">
        <v>198</v>
      </c>
      <c r="E72" s="30" t="s">
        <v>28</v>
      </c>
      <c r="F72" s="31"/>
      <c r="G72" s="32" t="s">
        <v>160</v>
      </c>
      <c r="H72" s="60" t="s">
        <v>42</v>
      </c>
      <c r="I72" s="31" t="s">
        <v>34</v>
      </c>
      <c r="J72" s="76"/>
      <c r="K72" s="32">
        <v>42000</v>
      </c>
      <c r="L72" s="73" t="s">
        <v>56</v>
      </c>
      <c r="M72" s="78" t="s">
        <v>74</v>
      </c>
      <c r="N72" s="65">
        <v>1</v>
      </c>
    </row>
    <row r="73" spans="1:14" s="10" customFormat="1" ht="105" x14ac:dyDescent="0.35">
      <c r="A73" s="33">
        <v>60</v>
      </c>
      <c r="B73" s="77" t="s">
        <v>78</v>
      </c>
      <c r="C73" s="77">
        <v>40081237</v>
      </c>
      <c r="D73" s="91" t="s">
        <v>199</v>
      </c>
      <c r="E73" s="30" t="s">
        <v>27</v>
      </c>
      <c r="F73" s="31"/>
      <c r="G73" s="32" t="s">
        <v>200</v>
      </c>
      <c r="H73" s="60" t="s">
        <v>42</v>
      </c>
      <c r="I73" s="31" t="s">
        <v>35</v>
      </c>
      <c r="J73" s="76"/>
      <c r="K73" s="32">
        <v>19920</v>
      </c>
      <c r="L73" s="84" t="s">
        <v>52</v>
      </c>
      <c r="M73" s="78" t="s">
        <v>74</v>
      </c>
      <c r="N73" s="65">
        <v>1</v>
      </c>
    </row>
    <row r="74" spans="1:14" s="10" customFormat="1" ht="109.2" customHeight="1" x14ac:dyDescent="0.35">
      <c r="A74" s="33">
        <v>61</v>
      </c>
      <c r="B74" s="77" t="s">
        <v>78</v>
      </c>
      <c r="C74" s="77">
        <v>40081237</v>
      </c>
      <c r="D74" s="91" t="s">
        <v>201</v>
      </c>
      <c r="E74" s="30" t="s">
        <v>30</v>
      </c>
      <c r="F74" s="31"/>
      <c r="G74" s="32" t="s">
        <v>202</v>
      </c>
      <c r="H74" s="60" t="s">
        <v>42</v>
      </c>
      <c r="I74" s="31" t="s">
        <v>34</v>
      </c>
      <c r="J74" s="76"/>
      <c r="K74" s="32">
        <v>1166.4000000000001</v>
      </c>
      <c r="L74" s="85" t="s">
        <v>73</v>
      </c>
      <c r="M74" s="78" t="s">
        <v>74</v>
      </c>
      <c r="N74" s="65">
        <v>1</v>
      </c>
    </row>
    <row r="75" spans="1:14" s="8" customFormat="1" ht="202.2" customHeight="1" thickBot="1" x14ac:dyDescent="0.45">
      <c r="A75" s="103" t="s">
        <v>32</v>
      </c>
      <c r="B75" s="104"/>
      <c r="C75" s="104"/>
      <c r="D75" s="105"/>
      <c r="E75" s="105"/>
      <c r="F75" s="105"/>
      <c r="G75" s="55" t="s">
        <v>43</v>
      </c>
      <c r="H75" s="86"/>
      <c r="I75" s="87"/>
      <c r="J75" s="88"/>
      <c r="K75" s="88">
        <f>SUM(K14:K74)</f>
        <v>34849337.434</v>
      </c>
      <c r="L75" s="88"/>
      <c r="N75" s="66">
        <f>SUM(N14:N74)</f>
        <v>140</v>
      </c>
    </row>
    <row r="76" spans="1:14" s="8" customFormat="1" ht="21" x14ac:dyDescent="0.4">
      <c r="A76" s="1"/>
      <c r="B76" s="1"/>
      <c r="C76" s="1"/>
      <c r="D76" s="38"/>
      <c r="E76" s="5"/>
      <c r="F76" s="5"/>
      <c r="G76" s="11"/>
      <c r="H76" s="5"/>
      <c r="I76" s="5"/>
      <c r="J76" s="5"/>
      <c r="K76" s="5"/>
      <c r="L76" s="5"/>
    </row>
    <row r="77" spans="1:14" s="8" customFormat="1" ht="21" x14ac:dyDescent="0.4">
      <c r="D77" s="14" t="s">
        <v>5</v>
      </c>
      <c r="E77" s="15"/>
      <c r="F77" s="16"/>
      <c r="G77" s="17"/>
      <c r="H77" s="15"/>
      <c r="I77" s="18"/>
      <c r="J77" s="15"/>
      <c r="K77" s="15"/>
      <c r="L77" s="19"/>
    </row>
    <row r="78" spans="1:14" s="8" customFormat="1" ht="21" x14ac:dyDescent="0.4">
      <c r="D78" s="101" t="s">
        <v>8</v>
      </c>
      <c r="E78" s="101"/>
      <c r="F78" s="101"/>
      <c r="G78" s="101"/>
      <c r="H78" s="101"/>
      <c r="I78" s="101"/>
      <c r="J78" s="101"/>
      <c r="K78" s="101"/>
      <c r="L78" s="101"/>
    </row>
    <row r="79" spans="1:14" s="6" customFormat="1" ht="21" x14ac:dyDescent="0.4">
      <c r="A79" s="8"/>
      <c r="B79" s="8"/>
      <c r="C79" s="8"/>
      <c r="D79" s="101" t="s">
        <v>6</v>
      </c>
      <c r="E79" s="101"/>
      <c r="F79" s="101"/>
      <c r="G79" s="101"/>
      <c r="H79" s="101"/>
      <c r="I79" s="101"/>
      <c r="J79" s="101"/>
      <c r="K79" s="101"/>
      <c r="L79" s="101"/>
    </row>
    <row r="80" spans="1:14" s="28" customFormat="1" ht="93" customHeight="1" x14ac:dyDescent="0.5">
      <c r="A80" s="8"/>
      <c r="B80" s="8"/>
      <c r="C80" s="8"/>
      <c r="D80" s="106" t="s">
        <v>7</v>
      </c>
      <c r="E80" s="106"/>
      <c r="F80" s="106"/>
      <c r="G80" s="106"/>
      <c r="H80" s="106"/>
      <c r="I80" s="106"/>
      <c r="J80" s="106"/>
      <c r="K80" s="106"/>
      <c r="L80" s="106"/>
    </row>
    <row r="81" spans="1:16" s="59" customFormat="1" ht="63" customHeight="1" x14ac:dyDescent="0.65">
      <c r="A81" s="107" t="s">
        <v>203</v>
      </c>
      <c r="B81" s="107"/>
      <c r="C81" s="107"/>
      <c r="D81" s="107"/>
      <c r="E81" s="107"/>
      <c r="F81" s="107"/>
      <c r="G81" s="56"/>
      <c r="H81" s="57"/>
      <c r="I81" s="57"/>
      <c r="J81" s="108" t="s">
        <v>204</v>
      </c>
      <c r="K81" s="108"/>
      <c r="L81" s="108"/>
      <c r="M81" s="58"/>
      <c r="N81" s="58"/>
      <c r="O81" s="58"/>
      <c r="P81" s="58"/>
    </row>
    <row r="82" spans="1:16" ht="30.6" x14ac:dyDescent="0.55000000000000004">
      <c r="A82" s="49"/>
      <c r="B82" s="49"/>
      <c r="C82" s="49"/>
      <c r="D82" s="51"/>
      <c r="E82" s="52"/>
      <c r="F82" s="53"/>
      <c r="G82" s="48"/>
      <c r="H82" s="50"/>
      <c r="I82" s="50"/>
      <c r="J82" s="50"/>
      <c r="K82" s="61"/>
      <c r="L82" s="50"/>
    </row>
    <row r="83" spans="1:16" ht="106.8" customHeight="1" x14ac:dyDescent="0.25">
      <c r="A83" s="102" t="s">
        <v>205</v>
      </c>
      <c r="B83" s="102"/>
      <c r="C83" s="102"/>
      <c r="D83" s="102"/>
      <c r="E83" s="102"/>
      <c r="F83" s="102"/>
      <c r="G83" s="48"/>
      <c r="H83" s="50"/>
      <c r="I83" s="50"/>
      <c r="J83" s="102" t="s">
        <v>206</v>
      </c>
      <c r="K83" s="102"/>
      <c r="L83" s="102"/>
    </row>
  </sheetData>
  <mergeCells count="10">
    <mergeCell ref="D7:L7"/>
    <mergeCell ref="D9:G9"/>
    <mergeCell ref="D78:L78"/>
    <mergeCell ref="J83:L83"/>
    <mergeCell ref="D79:L79"/>
    <mergeCell ref="A75:F75"/>
    <mergeCell ref="D80:L80"/>
    <mergeCell ref="A83:F83"/>
    <mergeCell ref="A81:F81"/>
    <mergeCell ref="J81:L81"/>
  </mergeCells>
  <phoneticPr fontId="21" type="noConversion"/>
  <printOptions horizontalCentered="1"/>
  <pageMargins left="0.39370078740157483" right="0" top="0" bottom="0.39370078740157483" header="0" footer="0"/>
  <pageSetup paperSize="9" scale="40" fitToHeight="100" orientation="landscape" r:id="rId1"/>
  <headerFooter>
    <oddFooter>&amp;R&amp;24&amp;P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Придніпровка </vt:lpstr>
      <vt:lpstr>'Придніпровка '!Заголовки_для_печати</vt:lpstr>
      <vt:lpstr>'Придніпровка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Олейник Оксана</cp:lastModifiedBy>
  <cp:lastPrinted>2018-01-05T09:07:08Z</cp:lastPrinted>
  <dcterms:created xsi:type="dcterms:W3CDTF">2016-01-31T08:00:27Z</dcterms:created>
  <dcterms:modified xsi:type="dcterms:W3CDTF">2018-01-10T09:34:18Z</dcterms:modified>
</cp:coreProperties>
</file>