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Лист1" sheetId="1" r:id="rId1"/>
  </sheets>
  <definedNames>
    <definedName name="_xlnm.Print_Area" localSheetId="0">Лист1!$A$1:$K$39</definedName>
  </definedNames>
  <calcPr calcId="114210"/>
</workbook>
</file>

<file path=xl/calcChain.xml><?xml version="1.0" encoding="utf-8"?>
<calcChain xmlns="http://schemas.openxmlformats.org/spreadsheetml/2006/main">
  <c r="B3" i="1"/>
  <c r="C3"/>
  <c r="D3"/>
  <c r="E3"/>
  <c r="F3"/>
  <c r="G3"/>
  <c r="H3"/>
  <c r="I3"/>
</calcChain>
</file>

<file path=xl/sharedStrings.xml><?xml version="1.0" encoding="utf-8"?>
<sst xmlns="http://schemas.openxmlformats.org/spreadsheetml/2006/main" count="209" uniqueCount="110">
  <si>
    <t>Послуги з ремонту і технічного обслуговування техніки (Послуги з технічного обслуговування електророзподільного обладнання)</t>
  </si>
  <si>
    <t>Послуги з ремонту і технічного обслуговування мототранспортних засобів і супутнього обладнання (Послуги діагностування з технічним обслуговуванням бульдозерів відновних поїздів)</t>
  </si>
  <si>
    <t>50110000-9</t>
  </si>
  <si>
    <t>50220000-3</t>
  </si>
  <si>
    <t>50530000-9</t>
  </si>
  <si>
    <t>66110000-4</t>
  </si>
  <si>
    <t>71350000-6</t>
  </si>
  <si>
    <t>71630000-3</t>
  </si>
  <si>
    <t>79130000-4</t>
  </si>
  <si>
    <t>80510000-2</t>
  </si>
  <si>
    <t>90510000-5</t>
  </si>
  <si>
    <t>90520000-8</t>
  </si>
  <si>
    <t>90730000-3</t>
  </si>
  <si>
    <t>90670000-4</t>
  </si>
  <si>
    <t>79980000-7</t>
  </si>
  <si>
    <t>План закупівель  на 2017 рік (за напрямком фінансування "Послуги"(крім поточного ремонту))
Регіональної філії  "Придніпровська залізниця" ПАТ "Українська залізниця",ЄДРПОУ  40081237</t>
  </si>
  <si>
    <t>* із застосуванням процедур закупівлі</t>
  </si>
  <si>
    <t>М</t>
  </si>
  <si>
    <t>Е</t>
  </si>
  <si>
    <t>Л</t>
  </si>
  <si>
    <t>БМЕС</t>
  </si>
  <si>
    <t>НА</t>
  </si>
  <si>
    <t xml:space="preserve">БМЕС </t>
  </si>
  <si>
    <t>НРП</t>
  </si>
  <si>
    <t>П</t>
  </si>
  <si>
    <t>Процедура закупівлі</t>
  </si>
  <si>
    <t>Найменування замовника*</t>
  </si>
  <si>
    <t>Код згідно з ЄДРПОУ замовника*.</t>
  </si>
  <si>
    <t>Конкретна назва предмета закупівлі</t>
  </si>
  <si>
    <t>Коди відповідних класифікаторів предмета закупівлі (за наявності)</t>
  </si>
  <si>
    <t>Код згідно з КЕКВ (для бюджетних коштів)</t>
  </si>
  <si>
    <t>Розмір бюджетного призначення за кошторисом або очікувана вартість предмета закупівлі</t>
  </si>
  <si>
    <t>Орієнтовний початок проведення процедури закупівлі</t>
  </si>
  <si>
    <t>Примітки</t>
  </si>
  <si>
    <t>Очікувана вартість,  грн.з ПДВ</t>
  </si>
  <si>
    <t>служба 
ініціатор закупівлі</t>
  </si>
  <si>
    <t xml:space="preserve">Регіональна  філія"Придніпровська залізниця" </t>
  </si>
  <si>
    <t xml:space="preserve">                                                                      (прізвище, ініціали)                                         (підпис)           </t>
  </si>
  <si>
    <t>Відповідальний секретар тендерного комітету      Олійник О.С.______________________</t>
  </si>
  <si>
    <t>доповнити</t>
  </si>
  <si>
    <t>НАТ - (379680) Т(116999,64), В(500004), П((378000), Ш(90000),НРП (95001,98),Л(219999,98),Е(923640),ДФСК(12960), М (64000), БМЕС (210072,14)</t>
  </si>
  <si>
    <t>збільшити суму з 822400,0</t>
  </si>
  <si>
    <t>ДН-1(280000),,ДН-2(210000), ДН-3 (390000)</t>
  </si>
  <si>
    <t>зменшити з 360000</t>
  </si>
  <si>
    <t>збільшити з 36000</t>
  </si>
  <si>
    <t>зменшити суму з 144000</t>
  </si>
  <si>
    <t>55510000-8</t>
  </si>
  <si>
    <t>НА(96000), ДН-3(82000)</t>
  </si>
  <si>
    <t>72250000-2</t>
  </si>
  <si>
    <t>збільшено з 120000</t>
  </si>
  <si>
    <t>БМЕС 120000, НАТ 6000</t>
  </si>
  <si>
    <t>зменшено суму з 1363980,8</t>
  </si>
  <si>
    <t>Т-245000; НА-162000; ДН-1-300000; НРП-255000; ДН-3-200000; ДФСК-30000, ДВЦ -11980,80, ДН-2 99993,6</t>
  </si>
  <si>
    <t>зміна передмету закупівлі зменьшена сума з 107809,87</t>
  </si>
  <si>
    <t>Т(20009,95), БМЕС (85099,92)</t>
  </si>
  <si>
    <t>зміна предмета закупівлі , збільшення суми  з 4536,00</t>
  </si>
  <si>
    <t xml:space="preserve">зміна предмету закупівлі + збільшення суми з 89999,95 </t>
  </si>
  <si>
    <t>БМЕС-106 343,04; П-28 800; Ш-24000; НРП-70000,27</t>
  </si>
  <si>
    <t>Л-60338,02; БМЕС-11880,00; Т-217493,2</t>
  </si>
  <si>
    <t>( Послуги з ремонту і технічного обслуговування мототранспортних засобів і супутнього обладнання ) Послуги з ремонту і технічного обслуговування  легкових автомобілів, автомобілів, транспортних засобів</t>
  </si>
  <si>
    <t>2990357,74 (два мільйона дев"ятсот дев"яносто тисяч триста п"ятдесят сім грн 74 коп.)</t>
  </si>
  <si>
    <t xml:space="preserve">квітень - грудень </t>
  </si>
  <si>
    <t>880000 (вісімсот вісімдесят  тисяч грн 00 коп.)</t>
  </si>
  <si>
    <t xml:space="preserve">квітень-грудень </t>
  </si>
  <si>
    <t>Послуги з ремонту і технічного обслуговування мототранспортних засобів і супутнього обладнання (Технчне осблуговування навантажувачів)</t>
  </si>
  <si>
    <t>400000 (чотириста тисяч гри 00 коп.)</t>
  </si>
  <si>
    <t>Послуги з ремонту, технічного обслуговування залізничного транспорту і пов’язаного обладнання та супутні послуги (Послуги з технічного діагностування вагоповірочних вагонів  ВПВ-640 та їх тривісних візків.)</t>
  </si>
  <si>
    <t>60000 ( шістдесят тисяч грн 00 коп.)</t>
  </si>
  <si>
    <t>Послуги з ремонту, технічного обслуговування залізничного транспорту і пов’язаного обладнання та супутні послуги (Послуги з технічного діагностування (обстеження технічного стану) спеціального самохідного рухомого складу щодо продовження терміну їх служби)</t>
  </si>
  <si>
    <t>69999,6 (шістдесят дев"ять тисяч дев"ятсот дев"яносто дев"ять грн 60 коп.)</t>
  </si>
  <si>
    <t>Послуги з ремонту і технічного обслуговування техніки (Послуги з технічного обслуговування  обладнання їдальні: (нагрівальне(теплове) - плита електрична, шафа пекарська, поверхня жарильна напольна, сковорода електрична, пароконвектомат, конвекційна піч, марміт, фритюрниця двохсекційна; холодильне, електро-механічне - овочерізка,  м'ясорубка електрична, машина кухонна кремовзбівальна, фаршерозмішувач , тістораскатувальна машина , гладильний каток,  обладнання та машини для миття посуду)</t>
  </si>
  <si>
    <t>60000 (шістдесят тисяч грн 00 коп.)</t>
  </si>
  <si>
    <t>109999,96 (сто дев"ять тисяч дев"ятсот дев"яносто дев"ять грн 96 коп.)</t>
  </si>
  <si>
    <t xml:space="preserve">Послуги їдалень (Послуги з організації харчування учасників семінару-наради) </t>
  </si>
  <si>
    <t>178000 (сто сімдесят вісім тисяч грн. 00 коп.)</t>
  </si>
  <si>
    <t xml:space="preserve">Банківські послуги (Послуги з адміністрування та інформаційні плослуги еквайера) </t>
  </si>
  <si>
    <t>150000,34 (сто п"ятдесят тисяч грн 00 коп)</t>
  </si>
  <si>
    <t>Науково-технічні послуги в галузі інженерії (Послуги з розробки схем мереж водопостачання та каналізації з вказівкою меж розподілу зон обслуговування)</t>
  </si>
  <si>
    <t xml:space="preserve">400000 (чотириста тисяч гри 00 коп.) </t>
  </si>
  <si>
    <t>Науково-технічні послуги в галузі інженерії ( Послуги з розробки поточних індивідуальних технологічних нормативів використання питної води)</t>
  </si>
  <si>
    <t>200000 (двісті тисяч грн 00 коп.)</t>
  </si>
  <si>
    <t>Послуги з технічного огляду та випробовувань (Діагностика навантажувачів (ковшових та вилкових)</t>
  </si>
  <si>
    <t>120000 (сто двадцять тисяч гривень 00 копiйок)</t>
  </si>
  <si>
    <t>Послуги з технічного огляду та випробовувань (Послуги з опосвідчення посудин, які працюють під тиском)</t>
  </si>
  <si>
    <t>Послуги з технічного огляду та випробовувань (Послуги з обстеження, відбір проб, дослідження та підготовка експертних висновків та інше на об`єктах оздоровчих закладів)</t>
  </si>
  <si>
    <t>24999,74 (двадцять чотири тисячі дев"ятсот дев"яносто дев"ять грн 70 коп.)</t>
  </si>
  <si>
    <t>Послуги, пов’язані із системами та підтримкою (Супроводження ком`ютерної програми "МЕДОК")</t>
  </si>
  <si>
    <t>5000 (п"ять тисяч грн 00 коп.)</t>
  </si>
  <si>
    <t xml:space="preserve">Юридичні послуги, пов’язані з оформленням і засвідченням документів (Послуги нотаріальні, пов’язані з оформленням і засвідченням документів інші) </t>
  </si>
  <si>
    <t>126000 (сто двадцять шість тисяч гривень 00 копiйок)</t>
  </si>
  <si>
    <t>Послуги з передплати друкованих видань (Послуги з передплати і доставки періодичних видань,Послуги з передплати періодичних видань, журналів, газет тощо)</t>
  </si>
  <si>
    <t>1303974,4 (один мільйон триста  три  тисячі дев"ятсот сімдесят чотири грн 40 копiйок)</t>
  </si>
  <si>
    <t>Послуги з професійної підготовки спеціалістів (Послуги з організації проведення семінарів та нарад)</t>
  </si>
  <si>
    <t>36000 (тридцять шість тисяч грн 00 коп.)</t>
  </si>
  <si>
    <t>Утилізація сміття та поводження зі сміттям (Послуги розміщенню та утилізації будівельних та промислових  відходів,  Послуги з вивезення, захоронення/утилізації будівельних відходів)</t>
  </si>
  <si>
    <t>105109,87 (сто п"ять тисяч сто дев"ять грн 87 коп.)</t>
  </si>
  <si>
    <t>Послуги у сфері поводження з радіоактивними, токсичними, медичними та небезпечними відходами (Послуги по збору, зберіганню та вивозу на подальшу переробку зношених автошин, Послуги по утилізації промасляного ганчір'я, Послуги по вивозу та утилізації шин, зіпсованих перед початком експлуатації, відпрацьовані, пошкоджені чи забруднені під час експлуатації)</t>
  </si>
  <si>
    <t>8286 (вісім тисяч твісті вісімдесят шість грн 00 коп.)</t>
  </si>
  <si>
    <t>М - 3750,                             НАТ - 4536</t>
  </si>
  <si>
    <t>Послуги з дезінфікування та дератизування міських і сільських територій (Послуги з дезінсекції   на обєктах оздоровчих закладів, Послуги  протіепідемілогічніих заходів (камерна обробка речей, дезінсекція)</t>
  </si>
  <si>
    <t>187151,95 (сто вісімдесят сім тисяч сто п"ятдесят одна грн 95 коп.)</t>
  </si>
  <si>
    <t>БМЕС- 89999,95,                   Е- 97152</t>
  </si>
  <si>
    <t>Відстеження, моніторинг забруднень і відновлення (Послуги з розробки гранично допустимих скидів  та проведення біотестування зворотної води)</t>
  </si>
  <si>
    <t>50000 (п"ятдесят тисяч грн 00 коп.)</t>
  </si>
  <si>
    <t>Відстеження, моніторинг забруднень і відновлення (Розробка інвентаризації відходів та визначення класу небезпеки відходів 1-4 класу, Послуги по розробці обгрунтовуючих документів щодо інвентаризації стаціонарних джерел вибросів у атмосферне повітря, Послуги по розробці обгрунтовуючих документів щодо інвентаризації стаціонарних джерел вибросів у атмосферне повітря, Послуги з проведення дослідження стічної води та вимірювання забруднення атмосферного повітря,  Розробка та узгодження інветаризації викидів забруднюючих речовин та оформлення обгрунтовуючих документів для отримання дозволу на викиди забруднюючих речовин, проведення контрольних замірів викидів забруднюючих речовин від стаціонарних джерел та  відпрацьованих газів автотранспорту, Послуги з контролю гранично допустимих викидів в атмосферне повітря )</t>
  </si>
  <si>
    <t>229143,31 (двісті двадцять дев"ять тисяч сто сорок три грн 31 коп.)</t>
  </si>
  <si>
    <t>(Відстеження, моніторинг забруднень і відновлення) Послуги з визначення фактичного рівня токсічності стічних вод методом біотестування, Послуги з контролю за станом навколишнього середовища повітря, грунту, відходів, Послуги з проведення контрольних вимірів забруднюючих речовин стаціонарними джерелами в атмосферне повітря, Послуги з випробування, вимірювань, досліджень та аналізів хімічних чи біологічних води, атмосферного повітря, повітря робочої зони, ґрунту, стічних вод, шуму, освітлення, відходів палива, хімічних чи харчових продуктів, Надання послуг з контрольних вимірювань викидів в атмосферне повітря, Послуги з виміру викидів на пилогазоочистних установках підприємства та інших джерелах викидів перевірка ефективності  роботи ПГОУ</t>
  </si>
  <si>
    <t>289711,22 (двісті вісімдесят  дев"ять тисяч сімсот одинадцять грн. 22 коп.)</t>
  </si>
  <si>
    <t>Затверджений рішенням тендерного комітету  від  16.05.2017 № 313</t>
  </si>
  <si>
    <t xml:space="preserve">Заст. голови  тендерного комітету                              Лурьє І.Л.     ______________________ </t>
  </si>
</sst>
</file>

<file path=xl/styles.xml><?xml version="1.0" encoding="utf-8"?>
<styleSheet xmlns="http://schemas.openxmlformats.org/spreadsheetml/2006/main">
  <numFmts count="1">
    <numFmt numFmtId="164" formatCode="0.0"/>
  </numFmts>
  <fonts count="19">
    <font>
      <sz val="11"/>
      <color theme="1"/>
      <name val="Calibri"/>
      <family val="2"/>
      <scheme val="minor"/>
    </font>
    <font>
      <sz val="12"/>
      <color indexed="8"/>
      <name val="Times New Roman"/>
      <family val="1"/>
      <charset val="204"/>
    </font>
    <font>
      <sz val="14"/>
      <color indexed="8"/>
      <name val="Times New Roman"/>
      <family val="1"/>
      <charset val="204"/>
    </font>
    <font>
      <b/>
      <sz val="9"/>
      <name val="Times New Roman"/>
      <family val="1"/>
      <charset val="204"/>
    </font>
    <font>
      <b/>
      <sz val="14"/>
      <name val="Times New Roman"/>
      <family val="1"/>
      <charset val="204"/>
    </font>
    <font>
      <sz val="10"/>
      <color indexed="8"/>
      <name val="Times New Roman"/>
      <family val="1"/>
      <charset val="204"/>
    </font>
    <font>
      <b/>
      <i/>
      <sz val="10"/>
      <name val="Times New Roman"/>
      <family val="1"/>
      <charset val="204"/>
    </font>
    <font>
      <sz val="9"/>
      <name val="Times New Roman"/>
      <family val="1"/>
      <charset val="204"/>
    </font>
    <font>
      <sz val="10"/>
      <name val="Times New Roman"/>
      <family val="1"/>
      <charset val="204"/>
    </font>
    <font>
      <sz val="8"/>
      <name val="Calibri"/>
      <family val="2"/>
    </font>
    <font>
      <sz val="11"/>
      <name val="Times New Roman"/>
      <family val="1"/>
      <charset val="204"/>
    </font>
    <font>
      <sz val="11"/>
      <color indexed="8"/>
      <name val="Calibri"/>
      <family val="2"/>
      <charset val="204"/>
    </font>
    <font>
      <b/>
      <sz val="11"/>
      <color indexed="8"/>
      <name val="Times New Roman"/>
      <family val="1"/>
      <charset val="204"/>
    </font>
    <font>
      <sz val="11"/>
      <color indexed="8"/>
      <name val="Times New Roman"/>
      <family val="1"/>
      <charset val="204"/>
    </font>
    <font>
      <sz val="14"/>
      <name val="Times New Roman"/>
      <family val="1"/>
      <charset val="204"/>
    </font>
    <font>
      <b/>
      <sz val="10"/>
      <name val="Times New Roman"/>
      <family val="1"/>
      <charset val="204"/>
    </font>
    <font>
      <b/>
      <sz val="10"/>
      <color indexed="8"/>
      <name val="Times New Roman"/>
      <family val="1"/>
      <charset val="204"/>
    </font>
    <font>
      <sz val="12"/>
      <name val="Times New Roman"/>
      <family val="1"/>
      <charset val="204"/>
    </font>
    <font>
      <sz val="11"/>
      <name val="Calibri"/>
      <family val="2"/>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1">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1" fillId="0" borderId="0"/>
  </cellStyleXfs>
  <cellXfs count="49">
    <xf numFmtId="0" fontId="0" fillId="0" borderId="0" xfId="0"/>
    <xf numFmtId="0" fontId="2" fillId="0" borderId="0"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xf numFmtId="0" fontId="5" fillId="0" borderId="4" xfId="0" applyFont="1" applyBorder="1" applyAlignment="1">
      <alignment horizontal="center" vertical="center" wrapText="1"/>
    </xf>
    <xf numFmtId="3"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0" borderId="0" xfId="0" applyFont="1" applyFill="1" applyAlignment="1">
      <alignment horizontal="center"/>
    </xf>
    <xf numFmtId="0" fontId="4" fillId="0" borderId="0" xfId="0" applyFont="1" applyFill="1" applyAlignment="1"/>
    <xf numFmtId="0" fontId="12" fillId="2" borderId="0" xfId="0" applyFont="1" applyFill="1" applyBorder="1" applyAlignment="1">
      <alignment horizontal="left" vertical="center"/>
    </xf>
    <xf numFmtId="0" fontId="14" fillId="0" borderId="0" xfId="0" applyFont="1" applyFill="1" applyAlignment="1"/>
    <xf numFmtId="0" fontId="13" fillId="2" borderId="0" xfId="0" applyFont="1" applyFill="1" applyAlignment="1">
      <alignment horizontal="left"/>
    </xf>
    <xf numFmtId="0" fontId="2" fillId="2" borderId="0" xfId="0" applyFont="1" applyFill="1" applyAlignment="1"/>
    <xf numFmtId="0" fontId="5" fillId="2" borderId="0" xfId="0" applyFont="1" applyFill="1" applyAlignment="1">
      <alignment horizontal="left"/>
    </xf>
    <xf numFmtId="0" fontId="8" fillId="2" borderId="3" xfId="0" applyFont="1" applyFill="1" applyBorder="1" applyAlignment="1">
      <alignment horizontal="center" vertical="center" wrapText="1"/>
    </xf>
    <xf numFmtId="4" fontId="8"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5" fillId="2" borderId="6" xfId="0" applyFont="1" applyFill="1" applyBorder="1" applyAlignment="1">
      <alignment horizontal="center"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5" fillId="3" borderId="0" xfId="0" applyNumberFormat="1" applyFont="1" applyFill="1" applyBorder="1" applyAlignment="1">
      <alignment horizontal="left" vertical="center" wrapText="1"/>
    </xf>
    <xf numFmtId="0" fontId="15" fillId="2" borderId="3" xfId="0" applyNumberFormat="1" applyFont="1" applyFill="1" applyBorder="1" applyAlignment="1">
      <alignment horizontal="center" vertical="center" wrapText="1"/>
    </xf>
    <xf numFmtId="0" fontId="15" fillId="2" borderId="7" xfId="0" applyFont="1" applyFill="1" applyBorder="1" applyAlignment="1">
      <alignment horizontal="left" vertical="center" wrapText="1"/>
    </xf>
    <xf numFmtId="2" fontId="8" fillId="2" borderId="3" xfId="0" applyNumberFormat="1" applyFont="1" applyFill="1" applyBorder="1" applyAlignment="1">
      <alignment horizontal="center" vertical="center" wrapText="1"/>
    </xf>
    <xf numFmtId="0" fontId="16" fillId="2"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49" fontId="8" fillId="0" borderId="3" xfId="0" applyNumberFormat="1" applyFont="1" applyFill="1" applyBorder="1" applyAlignment="1">
      <alignment horizontal="center" vertical="center" wrapText="1"/>
    </xf>
    <xf numFmtId="0" fontId="2" fillId="0" borderId="0" xfId="0" applyFont="1" applyFill="1" applyAlignment="1"/>
    <xf numFmtId="0" fontId="0" fillId="0" borderId="0" xfId="0" applyFill="1"/>
    <xf numFmtId="0" fontId="14" fillId="0" borderId="0" xfId="0" applyFont="1" applyBorder="1" applyAlignment="1">
      <alignment horizontal="center"/>
    </xf>
    <xf numFmtId="0" fontId="8"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3" xfId="0" applyFont="1" applyFill="1" applyBorder="1" applyAlignment="1">
      <alignment horizontal="center" vertical="center" wrapText="1"/>
    </xf>
    <xf numFmtId="0" fontId="18" fillId="0" borderId="0" xfId="0" applyFont="1"/>
    <xf numFmtId="4" fontId="3" fillId="0" borderId="10" xfId="0" applyNumberFormat="1" applyFont="1" applyFill="1" applyBorder="1" applyAlignment="1">
      <alignment horizontal="center" vertical="center"/>
    </xf>
    <xf numFmtId="0" fontId="13" fillId="2" borderId="0" xfId="0" applyFont="1" applyFill="1" applyAlignment="1">
      <alignment vertical="center"/>
    </xf>
    <xf numFmtId="0" fontId="4" fillId="2" borderId="0" xfId="0" applyFont="1" applyFill="1" applyBorder="1" applyAlignment="1">
      <alignment horizontal="center" vertical="center" wrapText="1"/>
    </xf>
    <xf numFmtId="0" fontId="12" fillId="2" borderId="0" xfId="1" applyFont="1" applyFill="1" applyBorder="1" applyAlignment="1">
      <alignment horizontal="left" vertical="center" wrapText="1"/>
    </xf>
    <xf numFmtId="0" fontId="12" fillId="2" borderId="0" xfId="0" applyFont="1" applyFill="1" applyAlignment="1">
      <alignment vertical="center" wrapText="1"/>
    </xf>
  </cellXfs>
  <cellStyles count="2">
    <cellStyle name="Обычный" xfId="0" builtinId="0"/>
    <cellStyle name="Обычный_п.5,6 ст.4"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7"/>
  <sheetViews>
    <sheetView tabSelected="1" view="pageBreakPreview" zoomScale="75" zoomScaleNormal="100" zoomScaleSheetLayoutView="75" workbookViewId="0">
      <selection activeCell="G5" sqref="G5"/>
    </sheetView>
  </sheetViews>
  <sheetFormatPr defaultRowHeight="15"/>
  <cols>
    <col min="1" max="1" width="18" customWidth="1"/>
    <col min="2" max="2" width="16.28515625" customWidth="1"/>
    <col min="3" max="3" width="27.28515625" style="38" customWidth="1"/>
    <col min="4" max="4" width="20.42578125" style="38" customWidth="1"/>
    <col min="5" max="5" width="12.28515625" customWidth="1"/>
    <col min="6" max="6" width="21.28515625" customWidth="1"/>
    <col min="7" max="7" width="20.7109375" customWidth="1"/>
    <col min="8" max="8" width="9.28515625" customWidth="1"/>
    <col min="9" max="9" width="13.42578125" style="43" customWidth="1"/>
    <col min="10" max="10" width="11.42578125" customWidth="1"/>
    <col min="11" max="11" width="18.42578125" customWidth="1"/>
  </cols>
  <sheetData>
    <row r="1" spans="1:12" ht="43.9" customHeight="1" thickBot="1">
      <c r="A1" s="1"/>
      <c r="B1" s="46" t="s">
        <v>15</v>
      </c>
      <c r="C1" s="46"/>
      <c r="D1" s="46"/>
      <c r="E1" s="46"/>
      <c r="F1" s="46"/>
      <c r="G1" s="46"/>
      <c r="H1" s="46"/>
      <c r="I1" s="39"/>
    </row>
    <row r="2" spans="1:12" ht="86.25" customHeight="1">
      <c r="A2" s="5" t="s">
        <v>26</v>
      </c>
      <c r="B2" s="6" t="s">
        <v>27</v>
      </c>
      <c r="C2" s="33" t="s">
        <v>28</v>
      </c>
      <c r="D2" s="33" t="s">
        <v>29</v>
      </c>
      <c r="E2" s="7" t="s">
        <v>30</v>
      </c>
      <c r="F2" s="7" t="s">
        <v>31</v>
      </c>
      <c r="G2" s="7" t="s">
        <v>25</v>
      </c>
      <c r="H2" s="7" t="s">
        <v>32</v>
      </c>
      <c r="I2" s="40" t="s">
        <v>33</v>
      </c>
      <c r="J2" s="8" t="s">
        <v>34</v>
      </c>
      <c r="K2" s="8" t="s">
        <v>35</v>
      </c>
    </row>
    <row r="3" spans="1:12" ht="15.75">
      <c r="A3" s="2">
        <v>1</v>
      </c>
      <c r="B3" s="3">
        <f t="shared" ref="B3:I3" si="0">A3+1</f>
        <v>2</v>
      </c>
      <c r="C3" s="34">
        <f t="shared" si="0"/>
        <v>3</v>
      </c>
      <c r="D3" s="34">
        <f t="shared" si="0"/>
        <v>4</v>
      </c>
      <c r="E3" s="3">
        <f t="shared" si="0"/>
        <v>5</v>
      </c>
      <c r="F3" s="3">
        <f t="shared" si="0"/>
        <v>6</v>
      </c>
      <c r="G3" s="3">
        <f t="shared" si="0"/>
        <v>7</v>
      </c>
      <c r="H3" s="3">
        <f t="shared" si="0"/>
        <v>8</v>
      </c>
      <c r="I3" s="41">
        <f t="shared" si="0"/>
        <v>9</v>
      </c>
      <c r="J3" s="4"/>
      <c r="K3" s="4"/>
    </row>
    <row r="4" spans="1:12" ht="136.9" customHeight="1">
      <c r="A4" s="9" t="s">
        <v>36</v>
      </c>
      <c r="B4" s="9">
        <v>40081237</v>
      </c>
      <c r="C4" s="35" t="s">
        <v>59</v>
      </c>
      <c r="D4" s="36" t="s">
        <v>2</v>
      </c>
      <c r="E4" s="17"/>
      <c r="F4" s="18" t="s">
        <v>60</v>
      </c>
      <c r="G4" s="17" t="s">
        <v>16</v>
      </c>
      <c r="H4" s="17" t="s">
        <v>61</v>
      </c>
      <c r="I4" s="42" t="s">
        <v>39</v>
      </c>
      <c r="J4" s="19">
        <v>2990357.74</v>
      </c>
      <c r="K4" s="20" t="s">
        <v>40</v>
      </c>
    </row>
    <row r="5" spans="1:12" ht="78.599999999999994" customHeight="1">
      <c r="A5" s="9" t="s">
        <v>36</v>
      </c>
      <c r="B5" s="9">
        <v>40081237</v>
      </c>
      <c r="C5" s="35" t="s">
        <v>1</v>
      </c>
      <c r="D5" s="36" t="s">
        <v>2</v>
      </c>
      <c r="E5" s="17"/>
      <c r="F5" s="17" t="s">
        <v>62</v>
      </c>
      <c r="G5" s="17" t="s">
        <v>16</v>
      </c>
      <c r="H5" s="17" t="s">
        <v>63</v>
      </c>
      <c r="I5" s="42" t="s">
        <v>41</v>
      </c>
      <c r="J5" s="18">
        <v>880000</v>
      </c>
      <c r="K5" s="21" t="s">
        <v>42</v>
      </c>
    </row>
    <row r="6" spans="1:12" ht="69" customHeight="1">
      <c r="A6" s="9" t="s">
        <v>36</v>
      </c>
      <c r="B6" s="9">
        <v>40081237</v>
      </c>
      <c r="C6" s="35" t="s">
        <v>64</v>
      </c>
      <c r="D6" s="36" t="s">
        <v>2</v>
      </c>
      <c r="E6" s="17"/>
      <c r="F6" s="17" t="s">
        <v>65</v>
      </c>
      <c r="G6" s="17" t="s">
        <v>16</v>
      </c>
      <c r="H6" s="17" t="s">
        <v>63</v>
      </c>
      <c r="I6" s="42" t="s">
        <v>39</v>
      </c>
      <c r="J6" s="18">
        <v>400000</v>
      </c>
      <c r="K6" s="22" t="s">
        <v>17</v>
      </c>
    </row>
    <row r="7" spans="1:12" ht="97.9" customHeight="1">
      <c r="A7" s="9" t="s">
        <v>36</v>
      </c>
      <c r="B7" s="9">
        <v>40081237</v>
      </c>
      <c r="C7" s="35" t="s">
        <v>66</v>
      </c>
      <c r="D7" s="36" t="s">
        <v>3</v>
      </c>
      <c r="E7" s="17"/>
      <c r="F7" s="18" t="s">
        <v>67</v>
      </c>
      <c r="G7" s="17" t="s">
        <v>16</v>
      </c>
      <c r="H7" s="17" t="s">
        <v>63</v>
      </c>
      <c r="I7" s="42" t="s">
        <v>43</v>
      </c>
      <c r="J7" s="18">
        <v>60000</v>
      </c>
      <c r="K7" s="23" t="s">
        <v>17</v>
      </c>
    </row>
    <row r="8" spans="1:12" ht="120" customHeight="1">
      <c r="A8" s="9" t="s">
        <v>36</v>
      </c>
      <c r="B8" s="9">
        <v>40081237</v>
      </c>
      <c r="C8" s="35" t="s">
        <v>68</v>
      </c>
      <c r="D8" s="36" t="s">
        <v>3</v>
      </c>
      <c r="E8" s="17"/>
      <c r="F8" s="17" t="s">
        <v>69</v>
      </c>
      <c r="G8" s="17" t="s">
        <v>16</v>
      </c>
      <c r="H8" s="17" t="s">
        <v>63</v>
      </c>
      <c r="I8" s="42" t="s">
        <v>44</v>
      </c>
      <c r="J8" s="18">
        <v>69999.600000000006</v>
      </c>
      <c r="K8" s="20" t="s">
        <v>18</v>
      </c>
    </row>
    <row r="9" spans="1:12" ht="217.15" customHeight="1">
      <c r="A9" s="9" t="s">
        <v>36</v>
      </c>
      <c r="B9" s="9">
        <v>40081237</v>
      </c>
      <c r="C9" s="35" t="s">
        <v>70</v>
      </c>
      <c r="D9" s="36" t="s">
        <v>4</v>
      </c>
      <c r="E9" s="17"/>
      <c r="F9" s="17" t="s">
        <v>71</v>
      </c>
      <c r="G9" s="17" t="s">
        <v>16</v>
      </c>
      <c r="H9" s="17" t="s">
        <v>63</v>
      </c>
      <c r="I9" s="42" t="s">
        <v>39</v>
      </c>
      <c r="J9" s="24">
        <v>60000</v>
      </c>
      <c r="K9" s="25" t="s">
        <v>21</v>
      </c>
    </row>
    <row r="10" spans="1:12" ht="66.599999999999994" customHeight="1">
      <c r="A10" s="9" t="s">
        <v>36</v>
      </c>
      <c r="B10" s="9">
        <v>40081237</v>
      </c>
      <c r="C10" s="35" t="s">
        <v>0</v>
      </c>
      <c r="D10" s="36" t="s">
        <v>4</v>
      </c>
      <c r="E10" s="17"/>
      <c r="F10" s="17" t="s">
        <v>72</v>
      </c>
      <c r="G10" s="17" t="s">
        <v>16</v>
      </c>
      <c r="H10" s="17" t="s">
        <v>63</v>
      </c>
      <c r="I10" s="42" t="s">
        <v>45</v>
      </c>
      <c r="J10" s="18">
        <v>109999.96</v>
      </c>
      <c r="K10" s="20" t="s">
        <v>18</v>
      </c>
    </row>
    <row r="11" spans="1:12" ht="59.45" customHeight="1">
      <c r="A11" s="9" t="s">
        <v>36</v>
      </c>
      <c r="B11" s="9">
        <v>40081237</v>
      </c>
      <c r="C11" s="35" t="s">
        <v>73</v>
      </c>
      <c r="D11" s="36" t="s">
        <v>46</v>
      </c>
      <c r="E11" s="17"/>
      <c r="F11" s="17" t="s">
        <v>74</v>
      </c>
      <c r="G11" s="17" t="s">
        <v>16</v>
      </c>
      <c r="H11" s="17" t="s">
        <v>63</v>
      </c>
      <c r="I11" s="42" t="s">
        <v>39</v>
      </c>
      <c r="J11" s="17">
        <v>178000</v>
      </c>
      <c r="K11" s="22" t="s">
        <v>47</v>
      </c>
    </row>
    <row r="12" spans="1:12" ht="55.9" customHeight="1">
      <c r="A12" s="9" t="s">
        <v>36</v>
      </c>
      <c r="B12" s="9">
        <v>40081237</v>
      </c>
      <c r="C12" s="35" t="s">
        <v>75</v>
      </c>
      <c r="D12" s="36" t="s">
        <v>5</v>
      </c>
      <c r="E12" s="17"/>
      <c r="F12" s="17" t="s">
        <v>76</v>
      </c>
      <c r="G12" s="17" t="s">
        <v>16</v>
      </c>
      <c r="H12" s="17" t="s">
        <v>63</v>
      </c>
      <c r="I12" s="42" t="s">
        <v>39</v>
      </c>
      <c r="J12" s="17">
        <v>150000.34</v>
      </c>
      <c r="K12" s="26" t="s">
        <v>19</v>
      </c>
    </row>
    <row r="13" spans="1:12" ht="82.9" customHeight="1">
      <c r="A13" s="9" t="s">
        <v>36</v>
      </c>
      <c r="B13" s="9">
        <v>40081237</v>
      </c>
      <c r="C13" s="35" t="s">
        <v>77</v>
      </c>
      <c r="D13" s="36" t="s">
        <v>6</v>
      </c>
      <c r="E13" s="17"/>
      <c r="F13" s="17" t="s">
        <v>78</v>
      </c>
      <c r="G13" s="17" t="s">
        <v>16</v>
      </c>
      <c r="H13" s="17" t="s">
        <v>63</v>
      </c>
      <c r="I13" s="42" t="s">
        <v>39</v>
      </c>
      <c r="J13" s="17">
        <v>400000</v>
      </c>
      <c r="K13" s="25" t="s">
        <v>20</v>
      </c>
    </row>
    <row r="14" spans="1:12" ht="74.45" customHeight="1">
      <c r="A14" s="9" t="s">
        <v>36</v>
      </c>
      <c r="B14" s="9">
        <v>40081237</v>
      </c>
      <c r="C14" s="35" t="s">
        <v>79</v>
      </c>
      <c r="D14" s="36" t="s">
        <v>6</v>
      </c>
      <c r="E14" s="17"/>
      <c r="F14" s="17" t="s">
        <v>80</v>
      </c>
      <c r="G14" s="17" t="s">
        <v>16</v>
      </c>
      <c r="H14" s="17" t="s">
        <v>63</v>
      </c>
      <c r="I14" s="42" t="s">
        <v>39</v>
      </c>
      <c r="J14" s="18">
        <v>200000</v>
      </c>
      <c r="K14" s="25" t="s">
        <v>20</v>
      </c>
    </row>
    <row r="15" spans="1:12" ht="58.9" customHeight="1">
      <c r="A15" s="9" t="s">
        <v>36</v>
      </c>
      <c r="B15" s="9">
        <v>40081237</v>
      </c>
      <c r="C15" s="35" t="s">
        <v>81</v>
      </c>
      <c r="D15" s="36" t="s">
        <v>7</v>
      </c>
      <c r="E15" s="17"/>
      <c r="F15" s="17" t="s">
        <v>82</v>
      </c>
      <c r="G15" s="17" t="s">
        <v>16</v>
      </c>
      <c r="H15" s="17" t="s">
        <v>63</v>
      </c>
      <c r="I15" s="42" t="s">
        <v>39</v>
      </c>
      <c r="J15" s="17">
        <v>120000</v>
      </c>
      <c r="K15" s="23" t="s">
        <v>17</v>
      </c>
    </row>
    <row r="16" spans="1:12" ht="48">
      <c r="A16" s="9" t="s">
        <v>36</v>
      </c>
      <c r="B16" s="9">
        <v>40081237</v>
      </c>
      <c r="C16" s="35" t="s">
        <v>83</v>
      </c>
      <c r="D16" s="36" t="s">
        <v>7</v>
      </c>
      <c r="E16" s="17"/>
      <c r="F16" s="17" t="s">
        <v>71</v>
      </c>
      <c r="G16" s="17" t="s">
        <v>16</v>
      </c>
      <c r="H16" s="17" t="s">
        <v>63</v>
      </c>
      <c r="I16" s="42" t="s">
        <v>39</v>
      </c>
      <c r="J16" s="18">
        <v>60000</v>
      </c>
      <c r="K16" s="29" t="s">
        <v>24</v>
      </c>
      <c r="L16" s="28"/>
    </row>
    <row r="17" spans="1:11" ht="86.45" customHeight="1">
      <c r="A17" s="9" t="s">
        <v>36</v>
      </c>
      <c r="B17" s="9">
        <v>40081237</v>
      </c>
      <c r="C17" s="35" t="s">
        <v>84</v>
      </c>
      <c r="D17" s="36" t="s">
        <v>7</v>
      </c>
      <c r="E17" s="17"/>
      <c r="F17" s="17" t="s">
        <v>85</v>
      </c>
      <c r="G17" s="17" t="s">
        <v>16</v>
      </c>
      <c r="H17" s="17" t="s">
        <v>63</v>
      </c>
      <c r="I17" s="42" t="s">
        <v>39</v>
      </c>
      <c r="J17" s="18">
        <v>24999.74</v>
      </c>
      <c r="K17" s="23" t="s">
        <v>20</v>
      </c>
    </row>
    <row r="18" spans="1:11" ht="41.45" customHeight="1">
      <c r="A18" s="9" t="s">
        <v>36</v>
      </c>
      <c r="B18" s="9">
        <v>40081237</v>
      </c>
      <c r="C18" s="35" t="s">
        <v>86</v>
      </c>
      <c r="D18" s="36" t="s">
        <v>48</v>
      </c>
      <c r="E18" s="17"/>
      <c r="F18" s="17" t="s">
        <v>87</v>
      </c>
      <c r="G18" s="17" t="s">
        <v>16</v>
      </c>
      <c r="H18" s="17" t="s">
        <v>63</v>
      </c>
      <c r="I18" s="42" t="s">
        <v>39</v>
      </c>
      <c r="J18" s="17">
        <v>5000</v>
      </c>
      <c r="K18" s="20" t="s">
        <v>22</v>
      </c>
    </row>
    <row r="19" spans="1:11" ht="66" customHeight="1">
      <c r="A19" s="9" t="s">
        <v>36</v>
      </c>
      <c r="B19" s="9">
        <v>40081237</v>
      </c>
      <c r="C19" s="35" t="s">
        <v>88</v>
      </c>
      <c r="D19" s="36" t="s">
        <v>8</v>
      </c>
      <c r="E19" s="17"/>
      <c r="F19" s="17" t="s">
        <v>89</v>
      </c>
      <c r="G19" s="17" t="s">
        <v>16</v>
      </c>
      <c r="H19" s="17" t="s">
        <v>63</v>
      </c>
      <c r="I19" s="42" t="s">
        <v>49</v>
      </c>
      <c r="J19" s="18">
        <v>126000</v>
      </c>
      <c r="K19" s="27" t="s">
        <v>50</v>
      </c>
    </row>
    <row r="20" spans="1:11" ht="132.6" customHeight="1">
      <c r="A20" s="9" t="s">
        <v>36</v>
      </c>
      <c r="B20" s="9">
        <v>40081237</v>
      </c>
      <c r="C20" s="35" t="s">
        <v>90</v>
      </c>
      <c r="D20" s="36" t="s">
        <v>14</v>
      </c>
      <c r="E20" s="17"/>
      <c r="F20" s="17" t="s">
        <v>91</v>
      </c>
      <c r="G20" s="17" t="s">
        <v>16</v>
      </c>
      <c r="H20" s="17" t="s">
        <v>63</v>
      </c>
      <c r="I20" s="42" t="s">
        <v>51</v>
      </c>
      <c r="J20" s="17">
        <v>1303974.3999999999</v>
      </c>
      <c r="K20" s="21" t="s">
        <v>52</v>
      </c>
    </row>
    <row r="21" spans="1:11" ht="57.6" customHeight="1">
      <c r="A21" s="9" t="s">
        <v>36</v>
      </c>
      <c r="B21" s="9">
        <v>40081237</v>
      </c>
      <c r="C21" s="35" t="s">
        <v>92</v>
      </c>
      <c r="D21" s="36" t="s">
        <v>9</v>
      </c>
      <c r="E21" s="17"/>
      <c r="F21" s="17" t="s">
        <v>93</v>
      </c>
      <c r="G21" s="17" t="s">
        <v>16</v>
      </c>
      <c r="H21" s="17" t="s">
        <v>63</v>
      </c>
      <c r="I21" s="42" t="s">
        <v>39</v>
      </c>
      <c r="J21" s="18">
        <v>36000</v>
      </c>
      <c r="K21" s="25" t="s">
        <v>23</v>
      </c>
    </row>
    <row r="22" spans="1:11" ht="86.45" customHeight="1">
      <c r="A22" s="9" t="s">
        <v>36</v>
      </c>
      <c r="B22" s="9">
        <v>40081237</v>
      </c>
      <c r="C22" s="35" t="s">
        <v>94</v>
      </c>
      <c r="D22" s="36" t="s">
        <v>10</v>
      </c>
      <c r="E22" s="17"/>
      <c r="F22" s="17" t="s">
        <v>95</v>
      </c>
      <c r="G22" s="17" t="s">
        <v>16</v>
      </c>
      <c r="H22" s="17" t="s">
        <v>63</v>
      </c>
      <c r="I22" s="42" t="s">
        <v>53</v>
      </c>
      <c r="J22" s="17">
        <v>105109.87</v>
      </c>
      <c r="K22" s="30" t="s">
        <v>54</v>
      </c>
    </row>
    <row r="23" spans="1:11" ht="153" customHeight="1">
      <c r="A23" s="9" t="s">
        <v>36</v>
      </c>
      <c r="B23" s="9">
        <v>40081237</v>
      </c>
      <c r="C23" s="35" t="s">
        <v>96</v>
      </c>
      <c r="D23" s="36" t="s">
        <v>11</v>
      </c>
      <c r="E23" s="17"/>
      <c r="F23" s="17" t="s">
        <v>97</v>
      </c>
      <c r="G23" s="17" t="s">
        <v>16</v>
      </c>
      <c r="H23" s="17" t="s">
        <v>63</v>
      </c>
      <c r="I23" s="42" t="s">
        <v>55</v>
      </c>
      <c r="J23" s="31">
        <v>8286</v>
      </c>
      <c r="K23" s="32" t="s">
        <v>98</v>
      </c>
    </row>
    <row r="24" spans="1:11" ht="84">
      <c r="A24" s="9" t="s">
        <v>36</v>
      </c>
      <c r="B24" s="9">
        <v>40081237</v>
      </c>
      <c r="C24" s="35" t="s">
        <v>99</v>
      </c>
      <c r="D24" s="36" t="s">
        <v>13</v>
      </c>
      <c r="E24" s="17"/>
      <c r="F24" s="17" t="s">
        <v>100</v>
      </c>
      <c r="G24" s="17" t="s">
        <v>16</v>
      </c>
      <c r="H24" s="17" t="s">
        <v>63</v>
      </c>
      <c r="I24" s="42" t="s">
        <v>56</v>
      </c>
      <c r="J24" s="17">
        <v>187151.95</v>
      </c>
      <c r="K24" s="27" t="s">
        <v>101</v>
      </c>
    </row>
    <row r="25" spans="1:11" ht="67.900000000000006" customHeight="1">
      <c r="A25" s="9" t="s">
        <v>36</v>
      </c>
      <c r="B25" s="9">
        <v>40081237</v>
      </c>
      <c r="C25" s="35" t="s">
        <v>102</v>
      </c>
      <c r="D25" s="36" t="s">
        <v>12</v>
      </c>
      <c r="E25" s="17"/>
      <c r="F25" s="17" t="s">
        <v>103</v>
      </c>
      <c r="G25" s="17" t="s">
        <v>16</v>
      </c>
      <c r="H25" s="17" t="s">
        <v>63</v>
      </c>
      <c r="I25" s="42" t="s">
        <v>39</v>
      </c>
      <c r="J25" s="18">
        <v>50000</v>
      </c>
      <c r="K25" s="27" t="s">
        <v>20</v>
      </c>
    </row>
    <row r="26" spans="1:11" ht="348" customHeight="1">
      <c r="A26" s="9" t="s">
        <v>36</v>
      </c>
      <c r="B26" s="9">
        <v>40081237</v>
      </c>
      <c r="C26" s="35" t="s">
        <v>104</v>
      </c>
      <c r="D26" s="36" t="s">
        <v>12</v>
      </c>
      <c r="E26" s="17"/>
      <c r="F26" s="17" t="s">
        <v>105</v>
      </c>
      <c r="G26" s="17" t="s">
        <v>16</v>
      </c>
      <c r="H26" s="17" t="s">
        <v>63</v>
      </c>
      <c r="I26" s="42" t="s">
        <v>39</v>
      </c>
      <c r="J26" s="17">
        <v>229143.31</v>
      </c>
      <c r="K26" s="27" t="s">
        <v>57</v>
      </c>
    </row>
    <row r="27" spans="1:11" ht="344.45" customHeight="1">
      <c r="A27" s="9" t="s">
        <v>36</v>
      </c>
      <c r="B27" s="9">
        <v>40081237</v>
      </c>
      <c r="C27" s="35" t="s">
        <v>106</v>
      </c>
      <c r="D27" s="36" t="s">
        <v>12</v>
      </c>
      <c r="E27" s="17"/>
      <c r="F27" s="17" t="s">
        <v>107</v>
      </c>
      <c r="G27" s="17" t="s">
        <v>16</v>
      </c>
      <c r="H27" s="17" t="s">
        <v>63</v>
      </c>
      <c r="I27" s="42" t="s">
        <v>39</v>
      </c>
      <c r="J27" s="18">
        <v>289711.21999999997</v>
      </c>
      <c r="K27" s="27" t="s">
        <v>58</v>
      </c>
    </row>
    <row r="29" spans="1:11" ht="21.6" customHeight="1">
      <c r="A29" s="10"/>
      <c r="B29" s="47" t="s">
        <v>108</v>
      </c>
      <c r="C29" s="47"/>
      <c r="D29" s="47"/>
      <c r="E29" s="47"/>
      <c r="F29" s="47"/>
      <c r="G29" s="47"/>
    </row>
    <row r="30" spans="1:11" ht="22.9" customHeight="1">
      <c r="A30" s="11"/>
      <c r="B30" s="48" t="s">
        <v>109</v>
      </c>
      <c r="C30" s="48"/>
      <c r="D30" s="48"/>
      <c r="E30" s="48"/>
      <c r="F30" s="48"/>
      <c r="G30" s="12"/>
    </row>
    <row r="31" spans="1:11" ht="18.75">
      <c r="A31" s="11"/>
      <c r="B31" s="45" t="s">
        <v>37</v>
      </c>
      <c r="C31" s="45"/>
      <c r="D31" s="45"/>
      <c r="E31" s="45"/>
      <c r="F31" s="45"/>
      <c r="G31" s="12"/>
    </row>
    <row r="32" spans="1:11" ht="18.75">
      <c r="A32" s="13"/>
      <c r="B32" s="48" t="s">
        <v>38</v>
      </c>
      <c r="C32" s="48"/>
      <c r="D32" s="48"/>
      <c r="E32" s="48"/>
      <c r="F32" s="48"/>
      <c r="G32" s="14"/>
    </row>
    <row r="33" spans="1:10" ht="18.75">
      <c r="A33" s="13"/>
      <c r="B33" s="45" t="s">
        <v>37</v>
      </c>
      <c r="C33" s="45"/>
      <c r="D33" s="45"/>
      <c r="E33" s="45"/>
      <c r="F33" s="45"/>
      <c r="G33" s="14"/>
    </row>
    <row r="34" spans="1:10" ht="18.75">
      <c r="A34" s="13"/>
      <c r="B34" s="15"/>
      <c r="C34" s="37"/>
      <c r="D34" s="37"/>
      <c r="E34" s="15"/>
      <c r="F34" s="15"/>
      <c r="G34" s="16"/>
    </row>
    <row r="36" spans="1:10" ht="15.75" thickBot="1">
      <c r="J36" s="38"/>
    </row>
    <row r="37" spans="1:10" ht="15.75" thickBot="1">
      <c r="J37" s="44"/>
    </row>
  </sheetData>
  <sheetProtection password="CC71" sheet="1" formatCells="0" formatColumns="0" formatRows="0" insertColumns="0" insertRows="0" insertHyperlinks="0" deleteColumns="0" deleteRows="0" sort="0" autoFilter="0" pivotTables="0"/>
  <mergeCells count="6">
    <mergeCell ref="B33:F33"/>
    <mergeCell ref="B1:H1"/>
    <mergeCell ref="B29:G29"/>
    <mergeCell ref="B30:F30"/>
    <mergeCell ref="B31:F31"/>
    <mergeCell ref="B32:F32"/>
  </mergeCells>
  <phoneticPr fontId="9" type="noConversion"/>
  <pageMargins left="0.70866141732283472" right="0.70866141732283472" top="0.74803149606299213" bottom="0.74803149606299213" header="0.31496062992125984" footer="0.31496062992125984"/>
  <pageSetup paperSize="9" scale="45"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2017-05-18T10:34:56Z</dcterms:modified>
</cp:coreProperties>
</file>